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relief.sharepoint.com/sites/ReliefInternational/Sudan/1- Sudan - Supply Chain/1- SDN - Procurement/5- PS - Procurement/2024/PR-SDN-PS-024-144 IPC&amp;PPEs Supplies for Almnagil/3- Sec advertisement/"/>
    </mc:Choice>
  </mc:AlternateContent>
  <xr:revisionPtr revIDLastSave="113" documentId="11_D1B644E29DABCCC7C9DFF4A8DFA173490803B1C8" xr6:coauthVersionLast="47" xr6:coauthVersionMax="47" xr10:uidLastSave="{49EDFB1D-8090-4432-A2A8-3C18C69D5845}"/>
  <bookViews>
    <workbookView xWindow="-110" yWindow="-110" windowWidth="19420" windowHeight="11500" firstSheet="1" activeTab="1" xr2:uid="{00000000-000D-0000-FFFF-FFFF00000000}"/>
  </bookViews>
  <sheets>
    <sheet name="Request for Quotation" sheetId="1" r:id="rId1"/>
    <sheet name="Sheet2" sheetId="8" r:id="rId2"/>
    <sheet name="Sheet1" sheetId="7" r:id="rId3"/>
    <sheet name="Guidance" sheetId="2" r:id="rId4"/>
    <sheet name="Example" sheetId="6"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<sst xmlns="http://schemas.openxmlformats.org/spreadsheetml/2006/main" count="356" uniqueCount="199">
  <si>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</si>
  <si>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</si>
  <si>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</si>
  <si>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PR-SDN-GD-024-110</t>
  </si>
  <si>
    <t>Date RFQ sent out:</t>
  </si>
  <si>
    <t>16/10/2024</t>
  </si>
  <si>
    <t>Date quotation due back:</t>
  </si>
  <si>
    <t>SUPPLIER</t>
  </si>
  <si>
    <t>RETURN QUOTATION TO:   Relief International</t>
  </si>
  <si>
    <t xml:space="preserve">Supplier: </t>
  </si>
  <si>
    <t>RI STAFF:</t>
  </si>
  <si>
    <t xml:space="preserve">Tayseer Babiker </t>
  </si>
  <si>
    <t>Contact
name</t>
  </si>
  <si>
    <t>RI Office</t>
  </si>
  <si>
    <t xml:space="preserve">PS </t>
  </si>
  <si>
    <t>E-mail</t>
  </si>
  <si>
    <t>Phone</t>
  </si>
  <si>
    <t>Mobile</t>
  </si>
  <si>
    <t>Tayseer.hamad@ri.org</t>
  </si>
  <si>
    <t>Address</t>
  </si>
  <si>
    <t>Date items required by:</t>
  </si>
  <si>
    <t>Delivery address:</t>
  </si>
  <si>
    <t>Delivery method (if applicable):</t>
  </si>
  <si>
    <t>Road</t>
  </si>
  <si>
    <t>Payment terms:</t>
  </si>
  <si>
    <t xml:space="preserve">100% after deliver </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</si>
  <si>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</si>
  <si>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</si>
  <si>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</si>
  <si>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</si>
  <si>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</si>
  <si>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</si>
  <si>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</si>
  <si>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</si>
  <si>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</si>
  <si>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Plastic Tables(with Logos BHA&amp;RI)</t>
  </si>
  <si>
    <t xml:space="preserve">set </t>
  </si>
  <si>
    <t>sdg</t>
  </si>
  <si>
    <t>Plastic Chairs(with logos BHA&amp;RI)</t>
  </si>
  <si>
    <t>Water tank(with Logos BHA&amp;RI)</t>
  </si>
  <si>
    <t>PC</t>
  </si>
  <si>
    <t>Cup of water (water bottel)</t>
  </si>
  <si>
    <t>Fans chargeable</t>
  </si>
  <si>
    <t xml:space="preserve">Speakers </t>
  </si>
  <si>
    <t>Tea Cups</t>
  </si>
  <si>
    <t>Tea container</t>
  </si>
  <si>
    <t>Swipers</t>
  </si>
  <si>
    <t xml:space="preserve"> floor brushes</t>
  </si>
  <si>
    <t>Medium-size towels</t>
  </si>
  <si>
    <t>Plastic brooms</t>
  </si>
  <si>
    <t>Tents(with Logos BHA&amp;RI)</t>
  </si>
  <si>
    <t>Benches (with Logos BHA&amp;RI)</t>
  </si>
  <si>
    <t>Plastic chairs for waiting area(with logos 
BHA&amp;RI)</t>
  </si>
  <si>
    <t>Bed side cupboard (with logos BHA&amp;RI)</t>
  </si>
  <si>
    <t>Trash bags(with logos BHA&amp;RI)</t>
  </si>
  <si>
    <t>Sterlization supplies(soap -Detols-colored 
baket)</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</si>
  <si>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</si>
  <si>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</si>
  <si>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</si>
  <si>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</si>
  <si>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</si>
  <si>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</si>
  <si>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</si>
  <si>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[1] Economical Price </t>
  </si>
  <si>
    <t>[2] Better quality &amp; after sale service</t>
  </si>
  <si>
    <t>[3] Lead Time</t>
  </si>
  <si>
    <t>[4] Quality of the Product</t>
  </si>
  <si>
    <t xml:space="preserve">Supplier confirmation of offer </t>
  </si>
  <si>
    <t>Supplier stamp</t>
  </si>
  <si>
    <t>Name</t>
  </si>
  <si>
    <t>Title</t>
  </si>
  <si>
    <t>Signature</t>
  </si>
  <si>
    <t>Date Returned</t>
  </si>
  <si>
    <t>PR-SDN-PS-024-144</t>
  </si>
  <si>
    <t xml:space="preserve">Almanagil -Gazira </t>
  </si>
  <si>
    <t xml:space="preserve">
Powdered Detergent Soap , 3 kg</t>
  </si>
  <si>
    <t>3KG PCK</t>
  </si>
  <si>
    <t>Liquid Soap</t>
  </si>
  <si>
    <t>12 L , Jerry can</t>
  </si>
  <si>
    <t>Disinfectant Soap , 180 g bar</t>
  </si>
  <si>
    <t xml:space="preserve">carton </t>
  </si>
  <si>
    <t>Ethanol</t>
  </si>
  <si>
    <t>18 L , Jerry can</t>
  </si>
  <si>
    <t>Broom</t>
  </si>
  <si>
    <t>Latex Examination Gloves</t>
  </si>
  <si>
    <t>BOX</t>
  </si>
  <si>
    <t>Plastic Bucket</t>
  </si>
  <si>
    <t>Towel</t>
  </si>
  <si>
    <t>Waste bags</t>
  </si>
  <si>
    <t>Waste bins - Large size</t>
  </si>
  <si>
    <t>Waste bins - Small size</t>
  </si>
  <si>
    <t>Surgical Face Mask , 3 Ply Medical</t>
  </si>
  <si>
    <t>Heavy Duty Gloves , Plastic</t>
  </si>
  <si>
    <t xml:space="preserve">Pair </t>
  </si>
  <si>
    <t>Water Barrel</t>
  </si>
  <si>
    <t>Basin , small size</t>
  </si>
  <si>
    <t>Buckets 10 l (excreta)</t>
  </si>
  <si>
    <t>Buckets or basins (vomiting)</t>
  </si>
  <si>
    <t>Pairs of dish washing gloves</t>
  </si>
  <si>
    <t>Sprayer</t>
  </si>
  <si>
    <t>Cholera beds</t>
  </si>
  <si>
    <t>Buckets , For ORS Prepration</t>
  </si>
  <si>
    <t>Location</t>
  </si>
  <si>
    <t>Double Cebine</t>
  </si>
  <si>
    <t>Truck (10 Tone)</t>
  </si>
  <si>
    <t>Refrigerated Van (5 T )</t>
  </si>
  <si>
    <t>Refrigerated Van (10 T )</t>
  </si>
  <si>
    <t>Port Sudan</t>
  </si>
  <si>
    <t>Sinja</t>
  </si>
  <si>
    <t>Damazin</t>
  </si>
  <si>
    <t>Aljazeera State</t>
  </si>
  <si>
    <t>Undurman</t>
  </si>
  <si>
    <t xml:space="preserve">Kassala </t>
  </si>
  <si>
    <t xml:space="preserve">Gadarif </t>
  </si>
  <si>
    <t>Inside Port Sudan</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</si>
  <si>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</si>
  <si>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</si>
  <si>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</si>
  <si>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</si>
  <si>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</si>
  <si>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</si>
  <si>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</si>
  <si>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</si>
  <si>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</si>
  <si>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</si>
  <si>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</si>
  <si>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</si>
  <si>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</si>
  <si>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</si>
  <si>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</si>
  <si>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</si>
  <si>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</si>
  <si>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</si>
  <si>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</si>
  <si>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</si>
  <si>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</si>
  <si>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</si>
  <si>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</si>
  <si>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</si>
  <si>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</si>
  <si>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</si>
  <si>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</si>
  <si>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</si>
  <si>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</si>
  <si>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</si>
  <si>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</si>
  <si>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</si>
  <si>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</si>
  <si>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</si>
  <si>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</si>
  <si>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</si>
  <si>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</si>
  <si>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</si>
  <si>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</si>
  <si>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</si>
  <si>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</si>
  <si>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</si>
  <si>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</si>
  <si>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</si>
  <si>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</si>
  <si>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</si>
  <si>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</si>
  <si>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</si>
  <si>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</si>
  <si>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</si>
  <si>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</si>
  <si>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</si>
  <si>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</si>
  <si>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</si>
  <si>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</si>
  <si>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</si>
  <si>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</si>
  <si>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</si>
  <si>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</si>
  <si>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</si>
  <si>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</si>
  <si>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</si>
  <si>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</si>
  <si>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</si>
  <si>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</si>
  <si>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</si>
  <si>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</si>
  <si>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</si>
  <si>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</si>
  <si>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</si>
  <si>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</si>
  <si>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</si>
  <si>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</si>
  <si>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</si>
  <si>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</si>
  <si>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</si>
  <si>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[1] Quote validity period</t>
  </si>
  <si>
    <t>[2] Packed weights &amp; dimensions of goods</t>
  </si>
  <si>
    <t>[3] Alternatives for any goods not able to supply</t>
  </si>
  <si>
    <t>[4] Provide samples of paper quality</t>
  </si>
  <si>
    <t xml:space="preserve">Tayseer Hamad </t>
  </si>
  <si>
    <t>House Number 261, Block 3, Al-Matar/Airport Housing Society, Red Sea, Port Sudan</t>
  </si>
  <si>
    <t xml:space="preserve">tayseer.hamad@ri.org </t>
  </si>
  <si>
    <t>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</si>
</sst>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26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0" fontId="6" fillId="0" borderId="3" xfId="0" applyFont="1" applyBorder="1" applyAlignment="1">
      <alignment vertical="center"/>
    </xf>
    <xf numFmtId="3" fontId="0" fillId="0" borderId="3" xfId="0" applyNumberFormat="1" applyBorder="1" applyAlignment="1">
      <alignment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4" fontId="3" fillId="0" borderId="3" xfId="0" applyNumberFormat="1" applyFont="1" applyBorder="1" applyAlignment="1">
      <alignment horizontal="right" vertical="center"/>
    </xf>
    <xf numFmtId="0" fontId="6" fillId="0" borderId="3" xfId="0" applyFont="1" applyBorder="1" applyAlignment="1">
      <alignment horizontal="left" vertical="center" wrapText="1"/>
    </xf>
    <xf numFmtId="4" fontId="0" fillId="0" borderId="2" xfId="0" applyNumberFormat="1" applyBorder="1" applyAlignment="1">
      <alignment horizontal="right" vertical="center"/>
    </xf>
    <xf numFmtId="0" fontId="0" fillId="0" borderId="2" xfId="0" applyBorder="1" applyAlignment="1">
      <alignment vertical="center"/>
    </xf>
    <xf numFmtId="164" fontId="0" fillId="0" borderId="2" xfId="0" applyNumberFormat="1" applyBorder="1" applyAlignment="1">
      <alignment horizontal="center" vertical="center"/>
    </xf>
    <xf numFmtId="1" fontId="0" fillId="0" borderId="53" xfId="0" applyNumberFormat="1" applyBorder="1" applyAlignment="1">
      <alignment horizontal="center" vertical="center"/>
    </xf>
    <xf numFmtId="0" fontId="6" fillId="0" borderId="53" xfId="0" applyFont="1" applyBorder="1" applyAlignment="1">
      <alignment horizontal="left" vertical="center" wrapText="1"/>
    </xf>
    <xf numFmtId="0" fontId="6" fillId="0" borderId="53" xfId="0" applyFont="1" applyBorder="1" applyAlignment="1">
      <alignment vertical="center"/>
    </xf>
    <xf numFmtId="3" fontId="0" fillId="0" borderId="53" xfId="0" applyNumberFormat="1" applyBorder="1" applyAlignment="1">
      <alignment vertical="center"/>
    </xf>
    <xf numFmtId="0" fontId="6" fillId="0" borderId="53" xfId="0" applyFont="1" applyBorder="1" applyAlignment="1">
      <alignment horizontal="center" vertical="center"/>
    </xf>
    <xf numFmtId="4" fontId="0" fillId="0" borderId="53" xfId="0" applyNumberFormat="1" applyBorder="1" applyAlignment="1">
      <alignment horizontal="center" vertical="center"/>
    </xf>
    <xf numFmtId="4" fontId="0" fillId="0" borderId="26" xfId="0" applyNumberFormat="1" applyBorder="1" applyAlignment="1">
      <alignment horizontal="center" vertical="center"/>
    </xf>
    <xf numFmtId="4" fontId="0" fillId="0" borderId="30" xfId="0" applyNumberFormat="1" applyBorder="1" applyAlignment="1">
      <alignment horizontal="center" vertical="center"/>
    </xf>
    <xf numFmtId="0" fontId="3" fillId="4" borderId="48" xfId="0" applyFont="1" applyFill="1" applyBorder="1" applyAlignment="1">
      <alignment horizontal="center" vertical="center" wrapText="1"/>
    </xf>
    <xf numFmtId="0" fontId="3" fillId="4" borderId="54" xfId="0" applyFont="1" applyFill="1" applyBorder="1" applyAlignment="1">
      <alignment vertical="center" wrapText="1"/>
    </xf>
    <xf numFmtId="0" fontId="3" fillId="4" borderId="5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3" borderId="8" xfId="0" applyFont="1" applyFill="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2099667"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yseer.hamad@ri.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zoomScale="90" zoomScaleNormal="90" zoomScaleSheetLayoutView="100" workbookViewId="0">
      <selection activeCell="B10" sqref="B10"/>
    </sheetView>
  </sheetViews>
  <sheetFormatPr defaultColWidth="9.1796875" defaultRowHeight="12.5" x14ac:dyDescent="0.25"/>
  <cols>
    <col min="1" max="1" width="15.54296875" style="1" customWidth="1"/>
    <col min="2" max="2" width="48.26953125" style="1" customWidth="1"/>
    <col min="3" max="3" width="14.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73" t="s">
        <v>1</v>
      </c>
      <c r="B3" s="174"/>
      <c r="C3" s="174"/>
      <c r="D3" s="174"/>
      <c r="E3" s="174"/>
      <c r="F3" s="174"/>
      <c r="G3" s="174"/>
      <c r="H3" s="175"/>
      <c r="I3" s="47"/>
    </row>
    <row r="4" spans="1:9" ht="10" customHeight="1" thickBot="1" x14ac:dyDescent="0.3"/>
    <row r="5" spans="1:9" s="20" customFormat="1" ht="18" customHeight="1" x14ac:dyDescent="0.25">
      <c r="A5" s="189" t="s">
        <v>2</v>
      </c>
      <c r="B5" s="137" t="s">
        <v>3</v>
      </c>
      <c r="C5" s="45"/>
      <c r="D5" s="107" t="s">
        <v>4</v>
      </c>
      <c r="E5" s="108"/>
      <c r="F5" s="176" t="s">
        <v>5</v>
      </c>
      <c r="G5" s="176"/>
      <c r="H5" s="177"/>
    </row>
    <row r="6" spans="1:9" s="20" customFormat="1" ht="18" customHeight="1" x14ac:dyDescent="0.25">
      <c r="A6" s="190"/>
      <c r="B6" s="134"/>
      <c r="C6" s="135"/>
      <c r="D6" s="109" t="s">
        <v>6</v>
      </c>
      <c r="E6" s="136"/>
      <c r="F6" s="178"/>
      <c r="G6" s="178"/>
      <c r="H6" s="179"/>
    </row>
    <row r="7" spans="1:9" s="20" customFormat="1" ht="10" customHeight="1" thickBot="1" x14ac:dyDescent="0.3">
      <c r="B7" s="19"/>
      <c r="C7" s="19"/>
      <c r="D7" s="19"/>
    </row>
    <row r="8" spans="1:9" s="5" customFormat="1" ht="18" customHeight="1" x14ac:dyDescent="0.25">
      <c r="A8" s="107" t="s">
        <v>7</v>
      </c>
      <c r="B8" s="130"/>
      <c r="C8" s="130"/>
      <c r="D8" s="107" t="s">
        <v>8</v>
      </c>
      <c r="E8" s="130"/>
      <c r="F8" s="130"/>
      <c r="G8" s="130"/>
      <c r="H8" s="132"/>
    </row>
    <row r="9" spans="1:9" s="5" customFormat="1" ht="18" customHeight="1" x14ac:dyDescent="0.25">
      <c r="A9" s="114" t="s">
        <v>9</v>
      </c>
      <c r="B9" s="133"/>
      <c r="C9" s="133"/>
      <c r="D9" s="114" t="s">
        <v>10</v>
      </c>
      <c r="E9" s="186" t="s">
        <v>11</v>
      </c>
      <c r="F9" s="187"/>
      <c r="G9" s="187"/>
      <c r="H9" s="188"/>
    </row>
    <row r="10" spans="1:9" s="20" customFormat="1" ht="26.5" customHeight="1" x14ac:dyDescent="0.25">
      <c r="A10" s="110" t="s">
        <v>12</v>
      </c>
      <c r="B10" s="82"/>
      <c r="C10" s="74"/>
      <c r="D10" s="113" t="s">
        <v>13</v>
      </c>
      <c r="E10" s="180" t="s">
        <v>14</v>
      </c>
      <c r="F10" s="181"/>
      <c r="G10" s="181"/>
      <c r="H10" s="182"/>
    </row>
    <row r="11" spans="1:9" s="20" customFormat="1" ht="18" customHeight="1" x14ac:dyDescent="0.25">
      <c r="A11" s="111" t="s">
        <v>15</v>
      </c>
      <c r="B11" s="82"/>
      <c r="C11" s="74"/>
      <c r="D11" s="114" t="s">
        <v>15</v>
      </c>
      <c r="E11" s="183"/>
      <c r="F11" s="184"/>
      <c r="G11" s="184"/>
      <c r="H11" s="185"/>
    </row>
    <row r="12" spans="1:9" s="20" customFormat="1" ht="18" customHeight="1" x14ac:dyDescent="0.25">
      <c r="A12" s="111" t="s">
        <v>16</v>
      </c>
      <c r="B12" s="82"/>
      <c r="C12" s="74"/>
      <c r="D12" s="114" t="s">
        <v>16</v>
      </c>
      <c r="E12" s="205"/>
      <c r="F12" s="184"/>
      <c r="G12" s="184"/>
      <c r="H12" s="185"/>
    </row>
    <row r="13" spans="1:9" s="20" customFormat="1" ht="18" customHeight="1" x14ac:dyDescent="0.25">
      <c r="A13" s="111" t="s">
        <v>17</v>
      </c>
      <c r="B13" s="82"/>
      <c r="C13" s="74"/>
      <c r="D13" s="114" t="s">
        <v>17</v>
      </c>
      <c r="E13" s="183" t="s">
        <v>18</v>
      </c>
      <c r="F13" s="184"/>
      <c r="G13" s="184"/>
      <c r="H13" s="185"/>
    </row>
    <row r="14" spans="1:9" s="20" customFormat="1" ht="25.9" customHeight="1" thickBot="1" x14ac:dyDescent="0.3">
      <c r="A14" s="112" t="s">
        <v>19</v>
      </c>
      <c r="B14" s="76"/>
      <c r="C14" s="76"/>
      <c r="D14" s="115" t="s">
        <v>19</v>
      </c>
      <c r="E14" s="180"/>
      <c r="F14" s="181"/>
      <c r="G14" s="181"/>
      <c r="H14" s="182"/>
    </row>
    <row r="15" spans="1:9" ht="10" customHeight="1" thickBot="1" x14ac:dyDescent="0.3">
      <c r="A15" s="3"/>
      <c r="B15" s="4"/>
      <c r="C15" s="3"/>
    </row>
    <row r="16" spans="1:9" s="2" customFormat="1" ht="18" customHeight="1" x14ac:dyDescent="0.25">
      <c r="A16" s="107" t="s">
        <v>20</v>
      </c>
      <c r="B16" s="108"/>
      <c r="C16" s="206"/>
      <c r="D16" s="207"/>
      <c r="E16" s="207"/>
      <c r="F16" s="207"/>
      <c r="G16" s="207"/>
      <c r="H16" s="208"/>
      <c r="I16" s="3"/>
    </row>
    <row r="17" spans="1:9" s="2" customFormat="1" ht="31.15" customHeight="1" x14ac:dyDescent="0.25">
      <c r="A17" s="109" t="s">
        <v>21</v>
      </c>
      <c r="B17" s="116"/>
      <c r="C17" s="209" t="s">
        <v>14</v>
      </c>
      <c r="D17" s="210"/>
      <c r="E17" s="210"/>
      <c r="F17" s="210"/>
      <c r="G17" s="210"/>
      <c r="H17" s="211"/>
      <c r="I17" s="15"/>
    </row>
    <row r="18" spans="1:9" ht="18" customHeight="1" x14ac:dyDescent="0.25">
      <c r="A18" s="109" t="s">
        <v>22</v>
      </c>
      <c r="B18" s="116"/>
      <c r="C18" s="203" t="s">
        <v>23</v>
      </c>
      <c r="D18" s="198"/>
      <c r="E18" s="198"/>
      <c r="F18" s="198"/>
      <c r="G18" s="198"/>
      <c r="H18" s="199"/>
      <c r="I18" s="15"/>
    </row>
    <row r="19" spans="1:9" ht="18" customHeight="1" thickBot="1" x14ac:dyDescent="0.3">
      <c r="A19" s="117" t="s">
        <v>24</v>
      </c>
      <c r="B19" s="118"/>
      <c r="C19" s="204" t="s">
        <v>25</v>
      </c>
      <c r="D19" s="201"/>
      <c r="E19" s="201"/>
      <c r="F19" s="201"/>
      <c r="G19" s="201"/>
      <c r="H19" s="202"/>
    </row>
    <row r="20" spans="1:9" ht="9.75" customHeight="1" thickBot="1" x14ac:dyDescent="0.3">
      <c r="A20" s="19"/>
      <c r="C20" s="5"/>
    </row>
    <row r="21" spans="1:9" ht="15.75" customHeight="1" thickBot="1" x14ac:dyDescent="0.3">
      <c r="A21" s="16"/>
      <c r="B21" s="16"/>
      <c r="C21" s="16"/>
      <c r="D21" s="16"/>
      <c r="E21" s="191" t="s">
        <v>26</v>
      </c>
      <c r="F21" s="192"/>
      <c r="G21" s="192"/>
      <c r="H21" s="193"/>
    </row>
    <row r="22" spans="1:9" s="5" customFormat="1" ht="36" customHeight="1" x14ac:dyDescent="0.25">
      <c r="A22" s="119" t="s">
        <v>27</v>
      </c>
      <c r="B22" s="120" t="s">
        <v>28</v>
      </c>
      <c r="C22" s="121" t="s">
        <v>29</v>
      </c>
      <c r="D22" s="122" t="s">
        <v>30</v>
      </c>
      <c r="E22" s="123" t="s">
        <v>31</v>
      </c>
      <c r="F22" s="124" t="s">
        <v>32</v>
      </c>
      <c r="G22" s="124" t="s">
        <v>33</v>
      </c>
      <c r="H22" s="125" t="s">
        <v>34</v>
      </c>
    </row>
    <row r="23" spans="1:9" ht="25" customHeight="1" x14ac:dyDescent="0.25">
      <c r="A23" s="139">
        <v>1</v>
      </c>
      <c r="B23" s="155" t="s">
        <v>35</v>
      </c>
      <c r="C23" s="140" t="s">
        <v>36</v>
      </c>
      <c r="D23" s="141">
        <v>4</v>
      </c>
      <c r="E23" s="143" t="s">
        <v>37</v>
      </c>
      <c r="F23" s="142"/>
      <c r="G23" s="142"/>
      <c r="H23" s="148"/>
    </row>
    <row r="24" spans="1:9" ht="25" customHeight="1" x14ac:dyDescent="0.25">
      <c r="A24" s="139">
        <v>2</v>
      </c>
      <c r="B24" s="155" t="s">
        <v>38</v>
      </c>
      <c r="C24" s="140" t="s">
        <v>36</v>
      </c>
      <c r="D24" s="141">
        <v>4</v>
      </c>
      <c r="E24" s="143" t="s">
        <v>37</v>
      </c>
      <c r="F24" s="142"/>
      <c r="G24" s="142"/>
      <c r="H24" s="158"/>
    </row>
    <row r="25" spans="1:9" ht="25" customHeight="1" x14ac:dyDescent="0.25">
      <c r="A25" s="139">
        <v>3</v>
      </c>
      <c r="B25" s="155" t="s">
        <v>39</v>
      </c>
      <c r="C25" s="35" t="s">
        <v>40</v>
      </c>
      <c r="D25" s="141">
        <v>2</v>
      </c>
      <c r="E25" s="143" t="s">
        <v>37</v>
      </c>
      <c r="F25" s="142"/>
      <c r="G25" s="142"/>
      <c r="H25" s="158"/>
    </row>
    <row r="26" spans="1:9" ht="25" customHeight="1" x14ac:dyDescent="0.25">
      <c r="A26" s="139">
        <v>4</v>
      </c>
      <c r="B26" s="155" t="s">
        <v>41</v>
      </c>
      <c r="C26" s="140" t="s">
        <v>36</v>
      </c>
      <c r="D26" s="141">
        <v>4</v>
      </c>
      <c r="E26" s="143" t="s">
        <v>37</v>
      </c>
      <c r="F26" s="142"/>
      <c r="G26" s="142"/>
      <c r="H26" s="158"/>
    </row>
    <row r="27" spans="1:9" ht="25" customHeight="1" x14ac:dyDescent="0.25">
      <c r="A27" s="139">
        <v>5</v>
      </c>
      <c r="B27" s="155" t="s">
        <v>42</v>
      </c>
      <c r="C27" s="140" t="s">
        <v>40</v>
      </c>
      <c r="D27" s="141">
        <v>6</v>
      </c>
      <c r="E27" s="143" t="s">
        <v>37</v>
      </c>
      <c r="F27" s="142"/>
      <c r="G27" s="142"/>
      <c r="H27" s="158"/>
    </row>
    <row r="28" spans="1:9" ht="25" customHeight="1" x14ac:dyDescent="0.25">
      <c r="A28" s="139">
        <v>6</v>
      </c>
      <c r="B28" s="155" t="s">
        <v>43</v>
      </c>
      <c r="C28" s="140" t="s">
        <v>40</v>
      </c>
      <c r="D28" s="141">
        <v>4</v>
      </c>
      <c r="E28" s="143" t="s">
        <v>37</v>
      </c>
      <c r="F28" s="142"/>
      <c r="G28" s="142"/>
      <c r="H28" s="158"/>
    </row>
    <row r="29" spans="1:9" ht="25" customHeight="1" x14ac:dyDescent="0.25">
      <c r="A29" s="139">
        <v>7</v>
      </c>
      <c r="B29" s="155" t="s">
        <v>44</v>
      </c>
      <c r="C29" s="140" t="s">
        <v>36</v>
      </c>
      <c r="D29" s="141">
        <v>10</v>
      </c>
      <c r="E29" s="143" t="s">
        <v>37</v>
      </c>
      <c r="F29" s="142"/>
      <c r="G29" s="142"/>
      <c r="H29" s="158"/>
    </row>
    <row r="30" spans="1:9" ht="25" customHeight="1" x14ac:dyDescent="0.25">
      <c r="A30" s="139">
        <v>8</v>
      </c>
      <c r="B30" s="155" t="s">
        <v>45</v>
      </c>
      <c r="C30" s="140" t="s">
        <v>40</v>
      </c>
      <c r="D30" s="141">
        <v>8</v>
      </c>
      <c r="E30" s="143" t="s">
        <v>37</v>
      </c>
      <c r="F30" s="142"/>
      <c r="G30" s="142"/>
      <c r="H30" s="158"/>
    </row>
    <row r="31" spans="1:9" ht="25" customHeight="1" x14ac:dyDescent="0.25">
      <c r="A31" s="139">
        <v>9</v>
      </c>
      <c r="B31" s="155" t="s">
        <v>46</v>
      </c>
      <c r="C31" s="140" t="s">
        <v>40</v>
      </c>
      <c r="D31" s="141">
        <v>4</v>
      </c>
      <c r="E31" s="143" t="s">
        <v>37</v>
      </c>
      <c r="F31" s="142"/>
      <c r="G31" s="142"/>
      <c r="H31" s="158"/>
    </row>
    <row r="32" spans="1:9" ht="25" customHeight="1" x14ac:dyDescent="0.25">
      <c r="A32" s="139">
        <v>10</v>
      </c>
      <c r="B32" s="155" t="s">
        <v>47</v>
      </c>
      <c r="C32" s="140" t="s">
        <v>40</v>
      </c>
      <c r="D32" s="141">
        <v>4</v>
      </c>
      <c r="E32" s="143" t="s">
        <v>37</v>
      </c>
      <c r="F32" s="142"/>
      <c r="G32" s="142"/>
      <c r="H32" s="158"/>
    </row>
    <row r="33" spans="1:8" ht="25" customHeight="1" x14ac:dyDescent="0.25">
      <c r="A33" s="139">
        <v>11</v>
      </c>
      <c r="B33" s="155" t="s">
        <v>48</v>
      </c>
      <c r="C33" s="140" t="s">
        <v>40</v>
      </c>
      <c r="D33" s="141">
        <v>4</v>
      </c>
      <c r="E33" s="143" t="s">
        <v>37</v>
      </c>
      <c r="F33" s="142"/>
      <c r="G33" s="142"/>
      <c r="H33" s="158"/>
    </row>
    <row r="34" spans="1:8" ht="25" customHeight="1" x14ac:dyDescent="0.25">
      <c r="A34" s="139">
        <v>12</v>
      </c>
      <c r="B34" s="155" t="s">
        <v>49</v>
      </c>
      <c r="C34" s="140" t="s">
        <v>40</v>
      </c>
      <c r="D34" s="141">
        <v>4</v>
      </c>
      <c r="E34" s="143" t="s">
        <v>37</v>
      </c>
      <c r="F34" s="142"/>
      <c r="G34" s="142"/>
      <c r="H34" s="158"/>
    </row>
    <row r="35" spans="1:8" ht="25" customHeight="1" x14ac:dyDescent="0.25">
      <c r="A35" s="139">
        <v>13</v>
      </c>
      <c r="B35" s="155" t="s">
        <v>50</v>
      </c>
      <c r="C35" s="140" t="s">
        <v>40</v>
      </c>
      <c r="D35" s="141">
        <v>2</v>
      </c>
      <c r="E35" s="143" t="s">
        <v>37</v>
      </c>
      <c r="F35" s="142"/>
      <c r="G35" s="142"/>
      <c r="H35" s="158"/>
    </row>
    <row r="36" spans="1:8" ht="25" customHeight="1" x14ac:dyDescent="0.25">
      <c r="A36" s="139">
        <v>14</v>
      </c>
      <c r="B36" s="155" t="s">
        <v>51</v>
      </c>
      <c r="C36" s="140" t="s">
        <v>40</v>
      </c>
      <c r="D36" s="141">
        <v>4</v>
      </c>
      <c r="E36" s="143" t="s">
        <v>37</v>
      </c>
      <c r="F36" s="142"/>
      <c r="G36" s="142"/>
      <c r="H36" s="158"/>
    </row>
    <row r="37" spans="1:8" ht="25" customHeight="1" x14ac:dyDescent="0.25">
      <c r="A37" s="139">
        <v>15</v>
      </c>
      <c r="B37" s="155" t="s">
        <v>52</v>
      </c>
      <c r="C37" s="140" t="s">
        <v>36</v>
      </c>
      <c r="D37" s="141">
        <v>2</v>
      </c>
      <c r="E37" s="143" t="s">
        <v>37</v>
      </c>
      <c r="F37" s="142"/>
      <c r="G37" s="142"/>
      <c r="H37" s="158"/>
    </row>
    <row r="38" spans="1:8" ht="25" customHeight="1" x14ac:dyDescent="0.25">
      <c r="A38" s="139">
        <v>16</v>
      </c>
      <c r="B38" s="155" t="s">
        <v>53</v>
      </c>
      <c r="C38" s="140" t="s">
        <v>36</v>
      </c>
      <c r="D38" s="141">
        <v>6</v>
      </c>
      <c r="E38" s="143" t="s">
        <v>37</v>
      </c>
      <c r="F38" s="142"/>
      <c r="G38" s="142"/>
      <c r="H38" s="158"/>
    </row>
    <row r="39" spans="1:8" ht="25" customHeight="1" x14ac:dyDescent="0.25">
      <c r="A39" s="139">
        <v>17</v>
      </c>
      <c r="B39" s="155" t="s">
        <v>54</v>
      </c>
      <c r="C39" s="140" t="s">
        <v>36</v>
      </c>
      <c r="D39" s="141">
        <v>6</v>
      </c>
      <c r="E39" s="143" t="s">
        <v>37</v>
      </c>
      <c r="F39" s="142"/>
      <c r="G39" s="142"/>
      <c r="H39" s="158"/>
    </row>
    <row r="40" spans="1:8" ht="25" customHeight="1" x14ac:dyDescent="0.25">
      <c r="A40" s="139">
        <v>18</v>
      </c>
      <c r="B40" s="155" t="s">
        <v>55</v>
      </c>
      <c r="C40" s="140" t="s">
        <v>40</v>
      </c>
      <c r="D40" s="141">
        <v>2</v>
      </c>
      <c r="E40" s="143" t="s">
        <v>37</v>
      </c>
      <c r="F40" s="142"/>
      <c r="G40" s="142"/>
      <c r="H40" s="158"/>
    </row>
    <row r="41" spans="1:8" ht="18" customHeight="1" x14ac:dyDescent="0.25">
      <c r="A41" s="40" t="s">
        <v>56</v>
      </c>
      <c r="F41" s="27" t="s">
        <v>57</v>
      </c>
      <c r="G41" s="156"/>
      <c r="H41" s="157"/>
    </row>
    <row r="42" spans="1:8" ht="10" customHeight="1" x14ac:dyDescent="0.25">
      <c r="A42" s="40"/>
      <c r="F42" s="27" t="s">
        <v>58</v>
      </c>
      <c r="G42" s="60"/>
      <c r="H42" s="138"/>
    </row>
    <row r="43" spans="1:8" s="5" customFormat="1" ht="18" customHeight="1" x14ac:dyDescent="0.25">
      <c r="A43" s="1"/>
      <c r="B43" s="1"/>
      <c r="C43" s="1"/>
      <c r="D43" s="1"/>
      <c r="E43" s="1"/>
      <c r="F43" s="27" t="s">
        <v>59</v>
      </c>
      <c r="G43" s="60"/>
      <c r="H43" s="138"/>
    </row>
    <row r="44" spans="1:8" s="5" customFormat="1" ht="24" customHeight="1" thickBot="1" x14ac:dyDescent="0.3">
      <c r="A44" s="1"/>
      <c r="B44" s="1"/>
      <c r="C44" s="1"/>
      <c r="D44" s="1"/>
      <c r="E44" s="1"/>
      <c r="F44" s="27" t="s">
        <v>60</v>
      </c>
      <c r="G44" s="60"/>
      <c r="H44" s="138"/>
    </row>
    <row r="45" spans="1:8" s="5" customFormat="1" ht="24" customHeight="1" thickBot="1" x14ac:dyDescent="0.3">
      <c r="A45" s="126" t="s">
        <v>61</v>
      </c>
      <c r="B45" s="149"/>
      <c r="C45" s="1"/>
      <c r="D45" s="1"/>
      <c r="E45" s="1"/>
      <c r="F45" s="27" t="s">
        <v>62</v>
      </c>
      <c r="G45" s="154"/>
      <c r="H45" s="138"/>
    </row>
    <row r="46" spans="1:8" s="5" customFormat="1" ht="24" customHeight="1" x14ac:dyDescent="0.25">
      <c r="A46" s="127" t="s">
        <v>63</v>
      </c>
      <c r="B46" s="150"/>
      <c r="C46" s="194"/>
      <c r="D46" s="195"/>
      <c r="E46" s="196"/>
      <c r="F46" s="1"/>
      <c r="G46" s="1"/>
      <c r="H46" s="1"/>
    </row>
    <row r="47" spans="1:8" s="5" customFormat="1" ht="30" customHeight="1" x14ac:dyDescent="0.25">
      <c r="A47" s="128" t="s">
        <v>64</v>
      </c>
      <c r="B47" s="151"/>
      <c r="C47" s="197"/>
      <c r="D47" s="198"/>
      <c r="E47" s="199"/>
      <c r="F47" s="1"/>
      <c r="G47" s="1"/>
      <c r="H47" s="1"/>
    </row>
    <row r="48" spans="1:8" ht="13" x14ac:dyDescent="0.25">
      <c r="A48" s="128" t="s">
        <v>65</v>
      </c>
      <c r="B48" s="151"/>
      <c r="C48" s="197"/>
      <c r="D48" s="198"/>
      <c r="E48" s="199"/>
    </row>
    <row r="49" spans="1:8" ht="13.5" thickBot="1" x14ac:dyDescent="0.3">
      <c r="A49" s="129" t="s">
        <v>66</v>
      </c>
      <c r="B49" s="152"/>
      <c r="C49" s="200"/>
      <c r="D49" s="201"/>
      <c r="E49" s="202"/>
    </row>
    <row r="50" spans="1:8" ht="13" thickBot="1" x14ac:dyDescent="0.3">
      <c r="A50" s="9"/>
      <c r="H50" s="10"/>
    </row>
    <row r="51" spans="1:8" ht="13" x14ac:dyDescent="0.25">
      <c r="A51" s="107" t="s">
        <v>67</v>
      </c>
      <c r="B51" s="130"/>
      <c r="C51" s="153"/>
      <c r="D51" s="131" t="s">
        <v>68</v>
      </c>
      <c r="E51" s="130"/>
      <c r="F51" s="130"/>
      <c r="G51" s="130"/>
      <c r="H51" s="132"/>
    </row>
    <row r="52" spans="1:8" ht="13" x14ac:dyDescent="0.25">
      <c r="A52" s="83" t="s">
        <v>69</v>
      </c>
      <c r="B52" s="212"/>
      <c r="C52" s="213"/>
      <c r="D52" s="218"/>
      <c r="E52" s="219"/>
      <c r="F52" s="219"/>
      <c r="G52" s="219"/>
      <c r="H52" s="220"/>
    </row>
    <row r="53" spans="1:8" ht="13" x14ac:dyDescent="0.25">
      <c r="A53" s="86" t="s">
        <v>70</v>
      </c>
      <c r="B53" s="212"/>
      <c r="C53" s="213"/>
      <c r="D53" s="221"/>
      <c r="E53" s="222"/>
      <c r="F53" s="222"/>
      <c r="G53" s="222"/>
      <c r="H53" s="223"/>
    </row>
    <row r="54" spans="1:8" ht="13" x14ac:dyDescent="0.25">
      <c r="A54" s="86" t="s">
        <v>71</v>
      </c>
      <c r="B54" s="214"/>
      <c r="C54" s="215"/>
      <c r="D54" s="221"/>
      <c r="E54" s="222"/>
      <c r="F54" s="222"/>
      <c r="G54" s="222"/>
      <c r="H54" s="223"/>
    </row>
    <row r="55" spans="1:8" ht="13.5" thickBot="1" x14ac:dyDescent="0.3">
      <c r="A55" s="85" t="s">
        <v>72</v>
      </c>
      <c r="B55" s="216"/>
      <c r="C55" s="217"/>
      <c r="D55" s="224"/>
      <c r="E55" s="225"/>
      <c r="F55" s="225"/>
      <c r="G55" s="225"/>
      <c r="H55" s="226"/>
    </row>
  </sheetData>
  <mergeCells count="24">
    <mergeCell ref="B53:C53"/>
    <mergeCell ref="B54:C54"/>
    <mergeCell ref="B55:C55"/>
    <mergeCell ref="D52:H55"/>
    <mergeCell ref="B52:C52"/>
    <mergeCell ref="C18:H18"/>
    <mergeCell ref="E13:H13"/>
    <mergeCell ref="C19:H19"/>
    <mergeCell ref="E12:H12"/>
    <mergeCell ref="E14:H14"/>
    <mergeCell ref="C16:H16"/>
    <mergeCell ref="C17:H17"/>
    <mergeCell ref="E21:H21"/>
    <mergeCell ref="C46:E46"/>
    <mergeCell ref="C47:E47"/>
    <mergeCell ref="C48:E48"/>
    <mergeCell ref="C49:E49"/>
    <mergeCell ref="A3:H3"/>
    <mergeCell ref="F5:H5"/>
    <mergeCell ref="F6:H6"/>
    <mergeCell ref="E10:H10"/>
    <mergeCell ref="E11:H11"/>
    <mergeCell ref="E9:H9"/>
    <mergeCell ref="A5:A6"/>
  </mergeCells>
  <phoneticPr fontId="0" type="noConversion"/>
  <hyperlinks>
    <hyperlink ref="E13" r:id="rId1" xr:uid="{00000000-0004-0000-0000-000000000000}"/>
  </hyperlinks>
  <printOptions horizontalCentered="1"/>
  <pageMargins left="0.19685039370078741" right="0.19685039370078741" top="0.19685039370078741" bottom="0.39370078740157483" header="0" footer="0.19685039370078741"/>
  <pageSetup paperSize="9" scale="68"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8"/>
  <sheetViews>
    <sheetView tabSelected="1" workbookViewId="0">
      <selection activeCell="B11" sqref="B11"/>
    </sheetView>
  </sheetViews>
  <sheetFormatPr defaultColWidth="9.1796875" defaultRowHeight="12.5" x14ac:dyDescent="0.25"/>
  <cols>
    <col min="1" max="1" width="15.54296875" style="1" customWidth="1"/>
    <col min="2" max="2" width="48.26953125" style="1" customWidth="1"/>
    <col min="3" max="3" width="14.7265625" style="1" customWidth="1"/>
    <col min="4" max="4" width="8.1796875" style="1" customWidth="1"/>
    <col min="5" max="5" width="9.26953125" style="1" customWidth="1"/>
    <col min="6" max="6" width="9.7265625" style="1" customWidth="1"/>
    <col min="7" max="7" width="9.1796875" style="1" customWidth="1"/>
    <col min="8" max="8" width="10.54296875" style="1" customWidth="1"/>
    <col min="9"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73" t="s">
        <v>1</v>
      </c>
      <c r="B3" s="174"/>
      <c r="C3" s="174"/>
      <c r="D3" s="174"/>
      <c r="E3" s="174"/>
      <c r="F3" s="174"/>
      <c r="G3" s="174"/>
      <c r="H3" s="175"/>
      <c r="I3" s="47"/>
    </row>
    <row r="4" spans="1:9" ht="10" customHeight="1" thickBot="1" x14ac:dyDescent="0.3"/>
    <row r="5" spans="1:9" s="20" customFormat="1" ht="18" customHeight="1" x14ac:dyDescent="0.25">
      <c r="A5" s="189" t="s">
        <v>2</v>
      </c>
      <c r="B5" s="137" t="s">
        <v>73</v>
      </c>
      <c r="C5" s="45"/>
      <c r="D5" s="107" t="s">
        <v>4</v>
      </c>
      <c r="E5" s="108"/>
      <c r="F5" s="176">
        <v>45663</v>
      </c>
      <c r="G5" s="176"/>
      <c r="H5" s="177"/>
    </row>
    <row r="6" spans="1:9" s="20" customFormat="1" ht="18" customHeight="1" x14ac:dyDescent="0.25">
      <c r="A6" s="190"/>
      <c r="B6" s="134"/>
      <c r="C6" s="135"/>
      <c r="D6" s="109" t="s">
        <v>6</v>
      </c>
      <c r="E6" s="136"/>
      <c r="F6" s="178">
        <v>45669</v>
      </c>
      <c r="G6" s="178"/>
      <c r="H6" s="179"/>
    </row>
    <row r="7" spans="1:9" s="20" customFormat="1" ht="10" customHeight="1" thickBot="1" x14ac:dyDescent="0.3">
      <c r="B7" s="19"/>
      <c r="C7" s="19"/>
      <c r="D7" s="19"/>
    </row>
    <row r="8" spans="1:9" s="5" customFormat="1" ht="18" customHeight="1" x14ac:dyDescent="0.25">
      <c r="A8" s="107" t="s">
        <v>7</v>
      </c>
      <c r="B8" s="130"/>
      <c r="C8" s="130"/>
      <c r="D8" s="107" t="s">
        <v>8</v>
      </c>
      <c r="E8" s="130"/>
      <c r="F8" s="130"/>
      <c r="G8" s="130"/>
      <c r="H8" s="132"/>
    </row>
    <row r="9" spans="1:9" s="5" customFormat="1" ht="18" customHeight="1" x14ac:dyDescent="0.25">
      <c r="A9" s="114" t="s">
        <v>9</v>
      </c>
      <c r="B9" s="133"/>
      <c r="C9" s="133"/>
      <c r="D9" s="114" t="s">
        <v>10</v>
      </c>
      <c r="E9" s="186" t="s">
        <v>195</v>
      </c>
      <c r="F9" s="187"/>
      <c r="G9" s="187"/>
      <c r="H9" s="188"/>
    </row>
    <row r="10" spans="1:9" s="20" customFormat="1" ht="26.5" customHeight="1" x14ac:dyDescent="0.25">
      <c r="A10" s="110" t="s">
        <v>12</v>
      </c>
      <c r="B10" s="82"/>
      <c r="C10" s="74"/>
      <c r="D10" s="113" t="s">
        <v>13</v>
      </c>
      <c r="E10" s="180" t="s">
        <v>196</v>
      </c>
      <c r="F10" s="181"/>
      <c r="G10" s="181"/>
      <c r="H10" s="182"/>
    </row>
    <row r="11" spans="1:9" s="20" customFormat="1" ht="18" customHeight="1" x14ac:dyDescent="0.25">
      <c r="A11" s="111" t="s">
        <v>15</v>
      </c>
      <c r="B11" s="82"/>
      <c r="C11" s="74"/>
      <c r="D11" s="114" t="s">
        <v>15</v>
      </c>
      <c r="E11" s="183" t="s">
        <v>197</v>
      </c>
      <c r="F11" s="184"/>
      <c r="G11" s="184"/>
      <c r="H11" s="185"/>
    </row>
    <row r="12" spans="1:9" s="20" customFormat="1" ht="18" customHeight="1" x14ac:dyDescent="0.25">
      <c r="A12" s="111" t="s">
        <v>16</v>
      </c>
      <c r="B12" s="82"/>
      <c r="C12" s="74"/>
      <c r="D12" s="114" t="s">
        <v>16</v>
      </c>
      <c r="E12" s="205">
        <v>900750030</v>
      </c>
      <c r="F12" s="184"/>
      <c r="G12" s="184"/>
      <c r="H12" s="185"/>
    </row>
    <row r="13" spans="1:9" s="20" customFormat="1" ht="18" customHeight="1" x14ac:dyDescent="0.25">
      <c r="A13" s="111" t="s">
        <v>17</v>
      </c>
      <c r="B13" s="82"/>
      <c r="C13" s="74"/>
      <c r="D13" s="114" t="s">
        <v>17</v>
      </c>
      <c r="E13" s="183"/>
      <c r="F13" s="184"/>
      <c r="G13" s="184"/>
      <c r="H13" s="185"/>
    </row>
    <row r="14" spans="1:9" s="20" customFormat="1" ht="25.9" customHeight="1" thickBot="1" x14ac:dyDescent="0.3">
      <c r="A14" s="112" t="s">
        <v>19</v>
      </c>
      <c r="B14" s="76"/>
      <c r="C14" s="76"/>
      <c r="D14" s="115" t="s">
        <v>19</v>
      </c>
      <c r="E14" s="180" t="s">
        <v>196</v>
      </c>
      <c r="F14" s="181"/>
      <c r="G14" s="181"/>
      <c r="H14" s="182"/>
    </row>
    <row r="15" spans="1:9" ht="10" customHeight="1" thickBot="1" x14ac:dyDescent="0.3">
      <c r="A15" s="3"/>
      <c r="B15" s="4"/>
      <c r="C15" s="3"/>
    </row>
    <row r="16" spans="1:9" s="2" customFormat="1" ht="18" customHeight="1" x14ac:dyDescent="0.25">
      <c r="A16" s="107" t="s">
        <v>20</v>
      </c>
      <c r="B16" s="108"/>
      <c r="C16" s="206" t="s">
        <v>198</v>
      </c>
      <c r="D16" s="207"/>
      <c r="E16" s="207"/>
      <c r="F16" s="207"/>
      <c r="G16" s="207"/>
      <c r="H16" s="208"/>
      <c r="I16" s="3"/>
    </row>
    <row r="17" spans="1:9" s="2" customFormat="1" ht="31.15" customHeight="1" x14ac:dyDescent="0.25">
      <c r="A17" s="109" t="s">
        <v>21</v>
      </c>
      <c r="B17" s="116"/>
      <c r="C17" s="209" t="s">
        <v>74</v>
      </c>
      <c r="D17" s="210"/>
      <c r="E17" s="210"/>
      <c r="F17" s="210"/>
      <c r="G17" s="210"/>
      <c r="H17" s="211"/>
      <c r="I17" s="15"/>
    </row>
    <row r="18" spans="1:9" ht="18" customHeight="1" x14ac:dyDescent="0.25">
      <c r="A18" s="109" t="s">
        <v>22</v>
      </c>
      <c r="B18" s="116"/>
      <c r="C18" s="203" t="s">
        <v>23</v>
      </c>
      <c r="D18" s="198"/>
      <c r="E18" s="198"/>
      <c r="F18" s="198"/>
      <c r="G18" s="198"/>
      <c r="H18" s="199"/>
      <c r="I18" s="15"/>
    </row>
    <row r="19" spans="1:9" ht="18" customHeight="1" thickBot="1" x14ac:dyDescent="0.3">
      <c r="A19" s="117" t="s">
        <v>24</v>
      </c>
      <c r="B19" s="118"/>
      <c r="C19" s="204" t="s">
        <v>25</v>
      </c>
      <c r="D19" s="201"/>
      <c r="E19" s="201"/>
      <c r="F19" s="201"/>
      <c r="G19" s="201"/>
      <c r="H19" s="202"/>
    </row>
    <row r="20" spans="1:9" ht="9.75" customHeight="1" thickBot="1" x14ac:dyDescent="0.3">
      <c r="A20" s="19"/>
      <c r="C20" s="5"/>
    </row>
    <row r="21" spans="1:9" ht="15.75" customHeight="1" thickBot="1" x14ac:dyDescent="0.3">
      <c r="A21" s="16"/>
      <c r="B21" s="16"/>
      <c r="C21" s="16"/>
      <c r="D21" s="16"/>
      <c r="E21" s="191" t="s">
        <v>26</v>
      </c>
      <c r="F21" s="192"/>
      <c r="G21" s="192"/>
      <c r="H21" s="193"/>
    </row>
    <row r="22" spans="1:9" s="5" customFormat="1" ht="36" customHeight="1" x14ac:dyDescent="0.25">
      <c r="A22" s="167" t="s">
        <v>27</v>
      </c>
      <c r="B22" s="168" t="s">
        <v>28</v>
      </c>
      <c r="C22" s="169" t="s">
        <v>29</v>
      </c>
      <c r="D22" s="170" t="s">
        <v>30</v>
      </c>
      <c r="E22" s="171" t="s">
        <v>31</v>
      </c>
      <c r="F22" s="172" t="s">
        <v>32</v>
      </c>
      <c r="G22" s="124" t="s">
        <v>33</v>
      </c>
      <c r="H22" s="125" t="s">
        <v>34</v>
      </c>
    </row>
    <row r="23" spans="1:9" ht="33.75" customHeight="1" x14ac:dyDescent="0.25">
      <c r="A23" s="159">
        <v>1</v>
      </c>
      <c r="B23" s="160" t="s">
        <v>75</v>
      </c>
      <c r="C23" s="161" t="s">
        <v>76</v>
      </c>
      <c r="D23" s="162">
        <v>15</v>
      </c>
      <c r="E23" s="163"/>
      <c r="F23" s="164"/>
      <c r="G23" s="165"/>
      <c r="H23" s="148"/>
    </row>
    <row r="24" spans="1:9" ht="33.75" customHeight="1" x14ac:dyDescent="0.25">
      <c r="A24" s="159">
        <v>2</v>
      </c>
      <c r="B24" s="160" t="s">
        <v>77</v>
      </c>
      <c r="C24" s="161" t="s">
        <v>78</v>
      </c>
      <c r="D24" s="162">
        <v>20</v>
      </c>
      <c r="E24" s="163"/>
      <c r="F24" s="164"/>
      <c r="G24" s="166"/>
      <c r="H24" s="158"/>
    </row>
    <row r="25" spans="1:9" ht="33.75" customHeight="1" x14ac:dyDescent="0.25">
      <c r="A25" s="159">
        <v>3</v>
      </c>
      <c r="B25" s="160" t="s">
        <v>79</v>
      </c>
      <c r="C25" s="161" t="s">
        <v>80</v>
      </c>
      <c r="D25" s="162">
        <v>40</v>
      </c>
      <c r="E25" s="163"/>
      <c r="F25" s="164"/>
      <c r="G25" s="166"/>
      <c r="H25" s="158"/>
    </row>
    <row r="26" spans="1:9" ht="33.75" customHeight="1" x14ac:dyDescent="0.25">
      <c r="A26" s="159">
        <v>4</v>
      </c>
      <c r="B26" s="160" t="s">
        <v>81</v>
      </c>
      <c r="C26" s="161" t="s">
        <v>82</v>
      </c>
      <c r="D26" s="162">
        <v>40</v>
      </c>
      <c r="E26" s="163"/>
      <c r="F26" s="164"/>
      <c r="G26" s="166"/>
      <c r="H26" s="158"/>
    </row>
    <row r="27" spans="1:9" ht="33.75" customHeight="1" x14ac:dyDescent="0.25">
      <c r="A27" s="159">
        <v>5</v>
      </c>
      <c r="B27" s="160" t="s">
        <v>83</v>
      </c>
      <c r="C27" s="161" t="s">
        <v>40</v>
      </c>
      <c r="D27" s="162">
        <v>20</v>
      </c>
      <c r="E27" s="163"/>
      <c r="F27" s="164"/>
      <c r="G27" s="166"/>
      <c r="H27" s="158"/>
    </row>
    <row r="28" spans="1:9" ht="33.75" customHeight="1" x14ac:dyDescent="0.25">
      <c r="A28" s="159">
        <v>6</v>
      </c>
      <c r="B28" s="160" t="s">
        <v>84</v>
      </c>
      <c r="C28" s="161" t="s">
        <v>85</v>
      </c>
      <c r="D28" s="162">
        <v>1000</v>
      </c>
      <c r="E28" s="163"/>
      <c r="F28" s="164"/>
      <c r="G28" s="166"/>
      <c r="H28" s="158"/>
    </row>
    <row r="29" spans="1:9" ht="33.75" customHeight="1" x14ac:dyDescent="0.25">
      <c r="A29" s="159">
        <v>7</v>
      </c>
      <c r="B29" s="160" t="s">
        <v>86</v>
      </c>
      <c r="C29" s="161" t="s">
        <v>40</v>
      </c>
      <c r="D29" s="162">
        <v>100</v>
      </c>
      <c r="E29" s="163"/>
      <c r="F29" s="164"/>
      <c r="G29" s="166"/>
      <c r="H29" s="158"/>
    </row>
    <row r="30" spans="1:9" ht="33.75" customHeight="1" x14ac:dyDescent="0.25">
      <c r="A30" s="159">
        <v>8</v>
      </c>
      <c r="B30" s="160" t="s">
        <v>87</v>
      </c>
      <c r="C30" s="161" t="s">
        <v>40</v>
      </c>
      <c r="D30" s="162">
        <v>50</v>
      </c>
      <c r="E30" s="163"/>
      <c r="F30" s="164"/>
      <c r="G30" s="166"/>
      <c r="H30" s="158"/>
    </row>
    <row r="31" spans="1:9" ht="33.75" customHeight="1" x14ac:dyDescent="0.25">
      <c r="A31" s="159">
        <v>9</v>
      </c>
      <c r="B31" s="160" t="s">
        <v>88</v>
      </c>
      <c r="C31" s="161" t="s">
        <v>40</v>
      </c>
      <c r="D31" s="162">
        <v>1000</v>
      </c>
      <c r="E31" s="163"/>
      <c r="F31" s="164"/>
      <c r="G31" s="166"/>
      <c r="H31" s="158"/>
    </row>
    <row r="32" spans="1:9" ht="33.75" customHeight="1" x14ac:dyDescent="0.25">
      <c r="A32" s="159">
        <v>10</v>
      </c>
      <c r="B32" s="160" t="s">
        <v>89</v>
      </c>
      <c r="C32" s="161" t="s">
        <v>40</v>
      </c>
      <c r="D32" s="162">
        <v>50</v>
      </c>
      <c r="E32" s="163"/>
      <c r="F32" s="164"/>
      <c r="G32" s="166"/>
      <c r="H32" s="158"/>
    </row>
    <row r="33" spans="1:8" ht="33.75" customHeight="1" x14ac:dyDescent="0.25">
      <c r="A33" s="159">
        <v>11</v>
      </c>
      <c r="B33" s="160" t="s">
        <v>90</v>
      </c>
      <c r="C33" s="161" t="s">
        <v>40</v>
      </c>
      <c r="D33" s="162">
        <v>15</v>
      </c>
      <c r="E33" s="163"/>
      <c r="F33" s="164"/>
      <c r="G33" s="166"/>
      <c r="H33" s="158"/>
    </row>
    <row r="34" spans="1:8" ht="33.75" customHeight="1" x14ac:dyDescent="0.25">
      <c r="A34" s="159">
        <v>12</v>
      </c>
      <c r="B34" s="160" t="s">
        <v>91</v>
      </c>
      <c r="C34" s="161" t="s">
        <v>85</v>
      </c>
      <c r="D34" s="162">
        <v>500</v>
      </c>
      <c r="E34" s="163"/>
      <c r="F34" s="164"/>
      <c r="G34" s="166"/>
      <c r="H34" s="158"/>
    </row>
    <row r="35" spans="1:8" ht="33.75" customHeight="1" x14ac:dyDescent="0.25">
      <c r="A35" s="159">
        <v>13</v>
      </c>
      <c r="B35" s="160" t="s">
        <v>92</v>
      </c>
      <c r="C35" s="161" t="s">
        <v>93</v>
      </c>
      <c r="D35" s="162">
        <v>100</v>
      </c>
      <c r="E35" s="163"/>
      <c r="F35" s="164"/>
      <c r="G35" s="166"/>
      <c r="H35" s="158"/>
    </row>
    <row r="36" spans="1:8" ht="33.75" customHeight="1" x14ac:dyDescent="0.25">
      <c r="A36" s="159">
        <v>14</v>
      </c>
      <c r="B36" s="160" t="s">
        <v>94</v>
      </c>
      <c r="C36" s="161" t="s">
        <v>40</v>
      </c>
      <c r="D36" s="162">
        <v>5</v>
      </c>
      <c r="E36" s="163"/>
      <c r="F36" s="164"/>
      <c r="G36" s="166"/>
      <c r="H36" s="158"/>
    </row>
    <row r="37" spans="1:8" ht="33.75" customHeight="1" x14ac:dyDescent="0.25">
      <c r="A37" s="159">
        <v>15</v>
      </c>
      <c r="B37" s="160" t="s">
        <v>95</v>
      </c>
      <c r="C37" s="161" t="s">
        <v>40</v>
      </c>
      <c r="D37" s="162">
        <v>100</v>
      </c>
      <c r="E37" s="163"/>
      <c r="F37" s="164"/>
      <c r="G37" s="166"/>
      <c r="H37" s="158"/>
    </row>
    <row r="38" spans="1:8" ht="33.75" customHeight="1" x14ac:dyDescent="0.25">
      <c r="A38" s="159">
        <v>16</v>
      </c>
      <c r="B38" s="160" t="s">
        <v>96</v>
      </c>
      <c r="C38" s="161" t="s">
        <v>40</v>
      </c>
      <c r="D38" s="162">
        <v>100</v>
      </c>
      <c r="E38" s="163"/>
      <c r="F38" s="164"/>
      <c r="G38" s="166"/>
      <c r="H38" s="158"/>
    </row>
    <row r="39" spans="1:8" ht="33.75" customHeight="1" x14ac:dyDescent="0.25">
      <c r="A39" s="159">
        <v>17</v>
      </c>
      <c r="B39" s="160" t="s">
        <v>97</v>
      </c>
      <c r="C39" s="161" t="s">
        <v>40</v>
      </c>
      <c r="D39" s="162">
        <v>100</v>
      </c>
      <c r="E39" s="163"/>
      <c r="F39" s="164"/>
      <c r="G39" s="166"/>
      <c r="H39" s="158"/>
    </row>
    <row r="40" spans="1:8" ht="33.75" customHeight="1" x14ac:dyDescent="0.25">
      <c r="A40" s="159">
        <v>18</v>
      </c>
      <c r="B40" s="160" t="s">
        <v>98</v>
      </c>
      <c r="C40" s="161" t="s">
        <v>40</v>
      </c>
      <c r="D40" s="162">
        <v>20</v>
      </c>
      <c r="E40" s="163"/>
      <c r="F40" s="164"/>
      <c r="G40" s="166"/>
      <c r="H40" s="158"/>
    </row>
    <row r="41" spans="1:8" ht="33.75" customHeight="1" x14ac:dyDescent="0.25">
      <c r="A41" s="159">
        <v>19</v>
      </c>
      <c r="B41" s="160" t="s">
        <v>99</v>
      </c>
      <c r="C41" s="161" t="s">
        <v>40</v>
      </c>
      <c r="D41" s="162">
        <v>2</v>
      </c>
      <c r="E41" s="163"/>
      <c r="F41" s="164"/>
      <c r="G41" s="166"/>
      <c r="H41" s="158"/>
    </row>
    <row r="42" spans="1:8" ht="33.75" customHeight="1" x14ac:dyDescent="0.25">
      <c r="A42" s="159">
        <v>20</v>
      </c>
      <c r="B42" s="160" t="s">
        <v>100</v>
      </c>
      <c r="C42" s="161" t="s">
        <v>40</v>
      </c>
      <c r="D42" s="162">
        <v>100</v>
      </c>
      <c r="E42" s="163"/>
      <c r="F42" s="164"/>
      <c r="G42" s="166"/>
      <c r="H42" s="158"/>
    </row>
    <row r="43" spans="1:8" ht="33.75" customHeight="1" x14ac:dyDescent="0.25">
      <c r="A43" s="159">
        <v>21</v>
      </c>
      <c r="B43" s="160" t="s">
        <v>101</v>
      </c>
      <c r="C43" s="161" t="s">
        <v>40</v>
      </c>
      <c r="D43" s="162">
        <v>5</v>
      </c>
      <c r="E43" s="163"/>
      <c r="F43" s="164"/>
      <c r="G43" s="166"/>
      <c r="H43" s="158"/>
    </row>
    <row r="44" spans="1:8" ht="18" customHeight="1" x14ac:dyDescent="0.25">
      <c r="A44" s="40" t="s">
        <v>56</v>
      </c>
      <c r="F44" s="27" t="s">
        <v>57</v>
      </c>
      <c r="G44" s="156"/>
      <c r="H44" s="157"/>
    </row>
    <row r="45" spans="1:8" ht="10" customHeight="1" x14ac:dyDescent="0.25">
      <c r="A45" s="40"/>
      <c r="F45" s="27" t="s">
        <v>58</v>
      </c>
      <c r="G45" s="60"/>
      <c r="H45" s="138"/>
    </row>
    <row r="46" spans="1:8" s="5" customFormat="1" ht="18" customHeight="1" x14ac:dyDescent="0.25">
      <c r="A46" s="1"/>
      <c r="B46" s="1"/>
      <c r="C46" s="1"/>
      <c r="D46" s="1"/>
      <c r="E46" s="1"/>
      <c r="F46" s="27" t="s">
        <v>59</v>
      </c>
      <c r="G46" s="60"/>
      <c r="H46" s="138"/>
    </row>
    <row r="47" spans="1:8" s="5" customFormat="1" ht="24" customHeight="1" x14ac:dyDescent="0.25">
      <c r="A47" s="1"/>
      <c r="B47" s="1"/>
      <c r="C47" s="1"/>
      <c r="D47" s="1"/>
      <c r="E47" s="1"/>
      <c r="F47" s="27" t="s">
        <v>60</v>
      </c>
      <c r="G47" s="60"/>
      <c r="H47" s="138"/>
    </row>
    <row r="48" spans="1:8" s="5" customFormat="1" ht="24" customHeight="1" x14ac:dyDescent="0.25">
      <c r="A48" s="126" t="s">
        <v>61</v>
      </c>
      <c r="B48" s="149"/>
      <c r="C48" s="1"/>
      <c r="D48" s="1"/>
      <c r="E48" s="1"/>
      <c r="F48" s="27" t="s">
        <v>62</v>
      </c>
      <c r="G48" s="154"/>
      <c r="H48" s="138"/>
    </row>
    <row r="49" spans="1:8" s="5" customFormat="1" ht="24" customHeight="1" x14ac:dyDescent="0.25">
      <c r="A49" s="127" t="s">
        <v>63</v>
      </c>
      <c r="B49" s="150"/>
      <c r="C49" s="194"/>
      <c r="D49" s="195"/>
      <c r="E49" s="196"/>
      <c r="F49" s="1"/>
      <c r="G49" s="1"/>
      <c r="H49" s="1"/>
    </row>
    <row r="50" spans="1:8" s="5" customFormat="1" ht="30" customHeight="1" x14ac:dyDescent="0.25">
      <c r="A50" s="128" t="s">
        <v>64</v>
      </c>
      <c r="B50" s="151"/>
      <c r="C50" s="197"/>
      <c r="D50" s="198"/>
      <c r="E50" s="199"/>
      <c r="F50" s="1"/>
      <c r="G50" s="1"/>
      <c r="H50" s="1"/>
    </row>
    <row r="51" spans="1:8" ht="13" x14ac:dyDescent="0.25">
      <c r="A51" s="128" t="s">
        <v>65</v>
      </c>
      <c r="B51" s="151"/>
      <c r="C51" s="197"/>
      <c r="D51" s="198"/>
      <c r="E51" s="199"/>
    </row>
    <row r="52" spans="1:8" ht="13" x14ac:dyDescent="0.25">
      <c r="A52" s="129" t="s">
        <v>66</v>
      </c>
      <c r="B52" s="152"/>
      <c r="C52" s="200"/>
      <c r="D52" s="201"/>
      <c r="E52" s="202"/>
    </row>
    <row r="53" spans="1:8" x14ac:dyDescent="0.25">
      <c r="A53" s="9"/>
      <c r="H53" s="10"/>
    </row>
    <row r="54" spans="1:8" ht="13" x14ac:dyDescent="0.25">
      <c r="A54" s="107" t="s">
        <v>67</v>
      </c>
      <c r="B54" s="130"/>
      <c r="C54" s="153"/>
      <c r="D54" s="131" t="s">
        <v>68</v>
      </c>
      <c r="E54" s="130"/>
      <c r="F54" s="130"/>
      <c r="G54" s="130"/>
      <c r="H54" s="132"/>
    </row>
    <row r="55" spans="1:8" ht="13" x14ac:dyDescent="0.25">
      <c r="A55" s="83" t="s">
        <v>69</v>
      </c>
      <c r="B55" s="212"/>
      <c r="C55" s="213"/>
      <c r="D55" s="218"/>
      <c r="E55" s="219"/>
      <c r="F55" s="219"/>
      <c r="G55" s="219"/>
      <c r="H55" s="220"/>
    </row>
    <row r="56" spans="1:8" ht="13" x14ac:dyDescent="0.25">
      <c r="A56" s="86" t="s">
        <v>70</v>
      </c>
      <c r="B56" s="212"/>
      <c r="C56" s="213"/>
      <c r="D56" s="221"/>
      <c r="E56" s="222"/>
      <c r="F56" s="222"/>
      <c r="G56" s="222"/>
      <c r="H56" s="223"/>
    </row>
    <row r="57" spans="1:8" ht="13" x14ac:dyDescent="0.25">
      <c r="A57" s="86" t="s">
        <v>71</v>
      </c>
      <c r="B57" s="214"/>
      <c r="C57" s="215"/>
      <c r="D57" s="221"/>
      <c r="E57" s="222"/>
      <c r="F57" s="222"/>
      <c r="G57" s="222"/>
      <c r="H57" s="223"/>
    </row>
    <row r="58" spans="1:8" ht="13" x14ac:dyDescent="0.25">
      <c r="A58" s="85" t="s">
        <v>72</v>
      </c>
      <c r="B58" s="216"/>
      <c r="C58" s="217"/>
      <c r="D58" s="224"/>
      <c r="E58" s="225"/>
      <c r="F58" s="225"/>
      <c r="G58" s="225"/>
      <c r="H58" s="226"/>
    </row>
  </sheetData>
  <mergeCells count="24">
    <mergeCell ref="E10:H10"/>
    <mergeCell ref="A3:H3"/>
    <mergeCell ref="A5:A6"/>
    <mergeCell ref="F5:H5"/>
    <mergeCell ref="F6:H6"/>
    <mergeCell ref="E9:H9"/>
    <mergeCell ref="C51:E51"/>
    <mergeCell ref="E11:H11"/>
    <mergeCell ref="E12:H12"/>
    <mergeCell ref="E13:H13"/>
    <mergeCell ref="E14:H14"/>
    <mergeCell ref="C16:H16"/>
    <mergeCell ref="C17:H17"/>
    <mergeCell ref="C18:H18"/>
    <mergeCell ref="C19:H19"/>
    <mergeCell ref="E21:H21"/>
    <mergeCell ref="C49:E49"/>
    <mergeCell ref="C50:E50"/>
    <mergeCell ref="C52:E52"/>
    <mergeCell ref="B55:C55"/>
    <mergeCell ref="D55:H58"/>
    <mergeCell ref="B56:C56"/>
    <mergeCell ref="B57:C57"/>
    <mergeCell ref="B58:C58"/>
  </mergeCells>
  <hyperlinks>
    <hyperlink ref="E11" r:id="rId1" xr:uid="{0B467EA7-870B-4960-B95C-6DC8836EC25D}"/>
  </hyperlinks>
  <pageMargins left="0.7" right="0.7" top="0.75" bottom="0.75" header="0.3" footer="0.3"/>
  <pageSetup scale="7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A2" sqref="A2:B2"/>
    </sheetView>
  </sheetViews>
  <sheetFormatPr defaultRowHeight="12.5" x14ac:dyDescent="0.25"/>
  <cols>
    <col min="1" max="1" width="15.7265625" customWidth="1"/>
    <col min="2" max="2" width="20.54296875" customWidth="1"/>
    <col min="3" max="3" width="15.26953125" customWidth="1"/>
    <col min="4" max="4" width="13.81640625" customWidth="1"/>
    <col min="5" max="5" width="25" customWidth="1"/>
    <col min="6" max="6" width="23.1796875" customWidth="1"/>
  </cols>
  <sheetData>
    <row r="1" spans="1:6" ht="15" thickBot="1" x14ac:dyDescent="0.3">
      <c r="A1" s="144"/>
    </row>
    <row r="2" spans="1:6" ht="15" thickBot="1" x14ac:dyDescent="0.3">
      <c r="A2" s="227" t="s">
        <v>102</v>
      </c>
      <c r="B2" s="228"/>
      <c r="C2" s="145" t="s">
        <v>103</v>
      </c>
      <c r="D2" s="145" t="s">
        <v>104</v>
      </c>
      <c r="E2" s="145" t="s">
        <v>105</v>
      </c>
      <c r="F2" s="145" t="s">
        <v>106</v>
      </c>
    </row>
    <row r="3" spans="1:6" ht="15" thickBot="1" x14ac:dyDescent="0.3">
      <c r="A3" s="146" t="s">
        <v>107</v>
      </c>
      <c r="B3" s="147" t="s">
        <v>108</v>
      </c>
      <c r="C3" s="147"/>
      <c r="D3" s="147"/>
      <c r="E3" s="147"/>
      <c r="F3" s="147"/>
    </row>
    <row r="4" spans="1:6" ht="15" thickBot="1" x14ac:dyDescent="0.3">
      <c r="A4" s="146" t="s">
        <v>107</v>
      </c>
      <c r="B4" s="147" t="s">
        <v>109</v>
      </c>
      <c r="C4" s="147"/>
      <c r="D4" s="147"/>
      <c r="E4" s="147"/>
      <c r="F4" s="147"/>
    </row>
    <row r="5" spans="1:6" ht="15" thickBot="1" x14ac:dyDescent="0.3">
      <c r="A5" s="146" t="s">
        <v>107</v>
      </c>
      <c r="B5" s="147" t="s">
        <v>110</v>
      </c>
      <c r="C5" s="147"/>
      <c r="D5" s="147"/>
      <c r="E5" s="147"/>
      <c r="F5" s="147"/>
    </row>
    <row r="6" spans="1:6" ht="15" thickBot="1" x14ac:dyDescent="0.3">
      <c r="A6" s="146" t="s">
        <v>107</v>
      </c>
      <c r="B6" s="147" t="s">
        <v>111</v>
      </c>
      <c r="C6" s="147"/>
      <c r="D6" s="147"/>
      <c r="E6" s="147"/>
      <c r="F6" s="147"/>
    </row>
    <row r="7" spans="1:6" ht="15" thickBot="1" x14ac:dyDescent="0.3">
      <c r="A7" s="146" t="s">
        <v>107</v>
      </c>
      <c r="B7" s="147" t="s">
        <v>112</v>
      </c>
      <c r="C7" s="147"/>
      <c r="D7" s="147"/>
      <c r="E7" s="147"/>
      <c r="F7" s="147"/>
    </row>
    <row r="8" spans="1:6" ht="15" thickBot="1" x14ac:dyDescent="0.3">
      <c r="A8" s="146" t="s">
        <v>107</v>
      </c>
      <c r="B8" s="147" t="s">
        <v>113</v>
      </c>
      <c r="C8" s="147"/>
      <c r="D8" s="147"/>
      <c r="E8" s="147"/>
      <c r="F8" s="147"/>
    </row>
    <row r="9" spans="1:6" ht="15" thickBot="1" x14ac:dyDescent="0.3">
      <c r="A9" s="146" t="s">
        <v>108</v>
      </c>
      <c r="B9" s="147" t="s">
        <v>110</v>
      </c>
      <c r="C9" s="147"/>
      <c r="D9" s="147"/>
      <c r="E9" s="147"/>
      <c r="F9" s="147"/>
    </row>
    <row r="10" spans="1:6" ht="15" thickBot="1" x14ac:dyDescent="0.3">
      <c r="A10" s="146" t="s">
        <v>109</v>
      </c>
      <c r="B10" s="147" t="s">
        <v>110</v>
      </c>
      <c r="C10" s="147"/>
      <c r="D10" s="147"/>
      <c r="E10" s="147"/>
      <c r="F10" s="147"/>
    </row>
    <row r="11" spans="1:6" ht="15" thickBot="1" x14ac:dyDescent="0.3">
      <c r="A11" s="229" t="s">
        <v>114</v>
      </c>
      <c r="B11" s="230"/>
      <c r="C11" s="147"/>
      <c r="D11" s="147"/>
      <c r="E11" s="147"/>
      <c r="F11" s="147"/>
    </row>
    <row r="12" spans="1:6" ht="14.5" x14ac:dyDescent="0.25">
      <c r="A12" s="144"/>
    </row>
  </sheetData>
  <mergeCells count="2">
    <mergeCell ref="A2:B2"/>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115</v>
      </c>
    </row>
    <row r="2" spans="1:2" ht="56.25" customHeight="1" x14ac:dyDescent="0.25">
      <c r="A2" s="232" t="s">
        <v>116</v>
      </c>
      <c r="B2" s="233"/>
    </row>
    <row r="4" spans="1:2" ht="16" thickBot="1" x14ac:dyDescent="0.4">
      <c r="A4" s="6" t="s">
        <v>117</v>
      </c>
      <c r="B4" s="6" t="s">
        <v>118</v>
      </c>
    </row>
    <row r="5" spans="1:2" ht="38" thickTop="1" x14ac:dyDescent="0.25">
      <c r="A5" s="11" t="s">
        <v>119</v>
      </c>
      <c r="B5" s="36" t="s">
        <v>120</v>
      </c>
    </row>
    <row r="6" spans="1:2" ht="13" x14ac:dyDescent="0.25">
      <c r="A6" s="11" t="s">
        <v>121</v>
      </c>
      <c r="B6" s="7" t="s">
        <v>122</v>
      </c>
    </row>
    <row r="7" spans="1:2" ht="37.5" x14ac:dyDescent="0.25">
      <c r="A7" s="11" t="s">
        <v>123</v>
      </c>
      <c r="B7" s="7" t="s">
        <v>124</v>
      </c>
    </row>
    <row r="8" spans="1:2" ht="37.5" x14ac:dyDescent="0.25">
      <c r="A8" s="11" t="s">
        <v>125</v>
      </c>
      <c r="B8" s="7" t="s">
        <v>126</v>
      </c>
    </row>
    <row r="9" spans="1:2" ht="25" x14ac:dyDescent="0.25">
      <c r="A9" s="11" t="s">
        <v>127</v>
      </c>
      <c r="B9" s="7" t="s">
        <v>128</v>
      </c>
    </row>
    <row r="10" spans="1:2" ht="13" x14ac:dyDescent="0.25">
      <c r="A10" s="25" t="s">
        <v>129</v>
      </c>
      <c r="B10" s="7" t="s">
        <v>130</v>
      </c>
    </row>
    <row r="11" spans="1:2" ht="25" x14ac:dyDescent="0.25">
      <c r="A11" s="11" t="s">
        <v>131</v>
      </c>
      <c r="B11" s="7" t="s">
        <v>132</v>
      </c>
    </row>
    <row r="12" spans="1:2" ht="25" x14ac:dyDescent="0.25">
      <c r="A12" s="11" t="s">
        <v>133</v>
      </c>
      <c r="B12" s="36" t="s">
        <v>134</v>
      </c>
    </row>
    <row r="13" spans="1:2" ht="25" x14ac:dyDescent="0.25">
      <c r="A13" s="11" t="s">
        <v>135</v>
      </c>
      <c r="B13" s="7" t="s">
        <v>136</v>
      </c>
    </row>
    <row r="14" spans="1:2" ht="25" x14ac:dyDescent="0.25">
      <c r="A14" s="11" t="s">
        <v>137</v>
      </c>
      <c r="B14" s="7" t="s">
        <v>138</v>
      </c>
    </row>
    <row r="15" spans="1:2" ht="37.5" x14ac:dyDescent="0.25">
      <c r="A15" s="12" t="s">
        <v>139</v>
      </c>
      <c r="B15" s="36" t="s">
        <v>140</v>
      </c>
    </row>
    <row r="16" spans="1:2" ht="13" x14ac:dyDescent="0.25">
      <c r="A16" s="12" t="s">
        <v>141</v>
      </c>
      <c r="B16" s="35" t="s">
        <v>142</v>
      </c>
    </row>
    <row r="17" spans="1:2" ht="75" x14ac:dyDescent="0.25">
      <c r="A17" s="12" t="s">
        <v>143</v>
      </c>
      <c r="B17" s="8" t="s">
        <v>144</v>
      </c>
    </row>
    <row r="18" spans="1:2" ht="25" x14ac:dyDescent="0.25">
      <c r="A18" s="13" t="s">
        <v>145</v>
      </c>
      <c r="B18" s="35" t="s">
        <v>146</v>
      </c>
    </row>
    <row r="19" spans="1:2" ht="13" x14ac:dyDescent="0.25">
      <c r="A19" s="13" t="s">
        <v>147</v>
      </c>
      <c r="B19" s="8" t="s">
        <v>148</v>
      </c>
    </row>
    <row r="20" spans="1:2" ht="13" x14ac:dyDescent="0.25">
      <c r="A20" s="26" t="s">
        <v>149</v>
      </c>
      <c r="B20" s="8" t="s">
        <v>150</v>
      </c>
    </row>
    <row r="21" spans="1:2" ht="13" x14ac:dyDescent="0.25">
      <c r="A21" s="26" t="s">
        <v>32</v>
      </c>
      <c r="B21" s="8" t="s">
        <v>151</v>
      </c>
    </row>
    <row r="22" spans="1:2" ht="13" x14ac:dyDescent="0.25">
      <c r="A22" s="26" t="s">
        <v>152</v>
      </c>
      <c r="B22" s="8" t="s">
        <v>153</v>
      </c>
    </row>
    <row r="23" spans="1:2" ht="25" x14ac:dyDescent="0.25">
      <c r="A23" s="26" t="s">
        <v>34</v>
      </c>
      <c r="B23" s="8" t="s">
        <v>154</v>
      </c>
    </row>
    <row r="24" spans="1:2" ht="13" x14ac:dyDescent="0.25">
      <c r="A24" s="26" t="s">
        <v>155</v>
      </c>
      <c r="B24" s="8" t="s">
        <v>156</v>
      </c>
    </row>
    <row r="25" spans="1:2" ht="75" x14ac:dyDescent="0.25">
      <c r="A25" s="12" t="s">
        <v>157</v>
      </c>
      <c r="B25" s="35" t="s">
        <v>158</v>
      </c>
    </row>
    <row r="26" spans="1:2" ht="37.5" x14ac:dyDescent="0.25">
      <c r="A26" s="12" t="s">
        <v>159</v>
      </c>
      <c r="B26" s="35" t="s">
        <v>160</v>
      </c>
    </row>
    <row r="28" spans="1:2" ht="25.5" customHeight="1" x14ac:dyDescent="0.25">
      <c r="A28" s="231" t="s">
        <v>161</v>
      </c>
      <c r="B28" s="23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2"/>
  <sheetViews>
    <sheetView topLeftCell="A35" zoomScale="90" zoomScaleNormal="90" zoomScaleSheetLayoutView="100" workbookViewId="0">
      <selection activeCell="C46" sqref="C46"/>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40" t="s">
        <v>162</v>
      </c>
      <c r="B3" s="241"/>
      <c r="C3" s="241"/>
      <c r="D3" s="241"/>
      <c r="E3" s="241"/>
      <c r="F3" s="241"/>
      <c r="G3" s="241"/>
      <c r="H3" s="242"/>
      <c r="I3" s="47"/>
    </row>
    <row r="4" spans="1:9" ht="10" customHeight="1" thickBot="1" x14ac:dyDescent="0.3"/>
    <row r="5" spans="1:9" s="20" customFormat="1" ht="18" customHeight="1" x14ac:dyDescent="0.25">
      <c r="A5" s="243" t="s">
        <v>163</v>
      </c>
      <c r="B5" s="45" t="s">
        <v>164</v>
      </c>
      <c r="C5" s="45"/>
      <c r="D5" s="34" t="s">
        <v>4</v>
      </c>
      <c r="E5" s="72"/>
      <c r="F5" s="252">
        <v>41165</v>
      </c>
      <c r="G5" s="253"/>
      <c r="H5" s="254"/>
    </row>
    <row r="6" spans="1:9" s="20" customFormat="1" ht="18" customHeight="1" x14ac:dyDescent="0.25">
      <c r="A6" s="244"/>
      <c r="B6" s="90" t="s">
        <v>165</v>
      </c>
      <c r="C6" s="70"/>
      <c r="D6" s="41" t="s">
        <v>6</v>
      </c>
      <c r="E6" s="73"/>
      <c r="F6" s="255">
        <v>41172</v>
      </c>
      <c r="G6" s="256"/>
      <c r="H6" s="257"/>
    </row>
    <row r="7" spans="1:9" s="20" customFormat="1" ht="27" customHeight="1" thickBot="1" x14ac:dyDescent="0.3">
      <c r="A7" s="245"/>
      <c r="B7" s="71"/>
      <c r="C7" s="71"/>
      <c r="D7" s="246" t="s">
        <v>166</v>
      </c>
      <c r="E7" s="247"/>
      <c r="F7" s="258" t="s">
        <v>167</v>
      </c>
      <c r="G7" s="259"/>
      <c r="H7" s="260"/>
    </row>
    <row r="8" spans="1:9" s="20" customFormat="1" ht="10" customHeight="1" thickBot="1" x14ac:dyDescent="0.3">
      <c r="B8" s="19"/>
      <c r="C8" s="19"/>
      <c r="D8" s="19"/>
    </row>
    <row r="9" spans="1:9" s="5" customFormat="1" ht="18" customHeight="1" x14ac:dyDescent="0.25">
      <c r="A9" s="37" t="s">
        <v>168</v>
      </c>
      <c r="B9" s="17"/>
      <c r="C9" s="17"/>
      <c r="D9" s="37" t="s">
        <v>8</v>
      </c>
      <c r="E9" s="17"/>
      <c r="F9" s="17"/>
      <c r="G9" s="17"/>
      <c r="H9" s="18"/>
    </row>
    <row r="10" spans="1:9" s="20" customFormat="1" ht="26" x14ac:dyDescent="0.25">
      <c r="A10" s="80" t="s">
        <v>12</v>
      </c>
      <c r="B10" s="82" t="s">
        <v>169</v>
      </c>
      <c r="C10" s="74"/>
      <c r="D10" s="77" t="s">
        <v>170</v>
      </c>
      <c r="E10" s="203" t="s">
        <v>167</v>
      </c>
      <c r="F10" s="198"/>
      <c r="G10" s="198"/>
      <c r="H10" s="199"/>
    </row>
    <row r="11" spans="1:9" s="20" customFormat="1" ht="18" customHeight="1" x14ac:dyDescent="0.25">
      <c r="A11" s="81" t="s">
        <v>15</v>
      </c>
      <c r="B11" s="88"/>
      <c r="C11" s="74"/>
      <c r="D11" s="78" t="s">
        <v>15</v>
      </c>
      <c r="E11" s="234" t="s">
        <v>171</v>
      </c>
      <c r="F11" s="235"/>
      <c r="G11" s="235"/>
      <c r="H11" s="236"/>
    </row>
    <row r="12" spans="1:9" s="20" customFormat="1" ht="18" customHeight="1" x14ac:dyDescent="0.25">
      <c r="A12" s="81" t="s">
        <v>16</v>
      </c>
      <c r="B12" s="89"/>
      <c r="C12" s="74"/>
      <c r="D12" s="78" t="s">
        <v>16</v>
      </c>
      <c r="E12" s="237" t="s">
        <v>172</v>
      </c>
      <c r="F12" s="238"/>
      <c r="G12" s="238"/>
      <c r="H12" s="239"/>
    </row>
    <row r="13" spans="1:9" s="20" customFormat="1" ht="18" customHeight="1" x14ac:dyDescent="0.25">
      <c r="A13" s="81" t="s">
        <v>173</v>
      </c>
      <c r="B13" s="89"/>
      <c r="C13" s="74"/>
      <c r="D13" s="78" t="s">
        <v>173</v>
      </c>
      <c r="E13" s="237" t="s">
        <v>174</v>
      </c>
      <c r="F13" s="238"/>
      <c r="G13" s="238"/>
      <c r="H13" s="239"/>
    </row>
    <row r="14" spans="1:9" s="20" customFormat="1" ht="18" customHeight="1" x14ac:dyDescent="0.25">
      <c r="A14" s="81" t="s">
        <v>17</v>
      </c>
      <c r="B14" s="89"/>
      <c r="C14" s="74"/>
      <c r="D14" s="78" t="s">
        <v>17</v>
      </c>
      <c r="E14" s="237" t="s">
        <v>175</v>
      </c>
      <c r="F14" s="238"/>
      <c r="G14" s="238"/>
      <c r="H14" s="239"/>
    </row>
    <row r="15" spans="1:9" s="20" customFormat="1" ht="18" customHeight="1" thickBot="1" x14ac:dyDescent="0.3">
      <c r="A15" s="79" t="s">
        <v>19</v>
      </c>
      <c r="B15" s="76"/>
      <c r="C15" s="76"/>
      <c r="D15" s="75" t="s">
        <v>19</v>
      </c>
      <c r="E15" s="204" t="s">
        <v>176</v>
      </c>
      <c r="F15" s="201"/>
      <c r="G15" s="201"/>
      <c r="H15" s="202"/>
    </row>
    <row r="16" spans="1:9" ht="10" customHeight="1" thickBot="1" x14ac:dyDescent="0.3">
      <c r="A16" s="3"/>
      <c r="B16" s="4"/>
      <c r="C16" s="3"/>
    </row>
    <row r="17" spans="1:9" s="2" customFormat="1" ht="18" customHeight="1" x14ac:dyDescent="0.25">
      <c r="A17" s="34" t="s">
        <v>20</v>
      </c>
      <c r="B17" s="72"/>
      <c r="C17" s="206">
        <v>41182</v>
      </c>
      <c r="D17" s="207"/>
      <c r="E17" s="207"/>
      <c r="F17" s="207"/>
      <c r="G17" s="207"/>
      <c r="H17" s="208"/>
      <c r="I17" s="3"/>
    </row>
    <row r="18" spans="1:9" s="2" customFormat="1" ht="18" customHeight="1" x14ac:dyDescent="0.25">
      <c r="A18" s="41" t="s">
        <v>21</v>
      </c>
      <c r="B18" s="42"/>
      <c r="C18" s="203" t="s">
        <v>176</v>
      </c>
      <c r="D18" s="198"/>
      <c r="E18" s="198"/>
      <c r="F18" s="198"/>
      <c r="G18" s="198"/>
      <c r="H18" s="199"/>
      <c r="I18" s="15"/>
    </row>
    <row r="19" spans="1:9" ht="18" customHeight="1" x14ac:dyDescent="0.25">
      <c r="A19" s="41" t="s">
        <v>22</v>
      </c>
      <c r="B19" s="42"/>
      <c r="C19" s="203" t="s">
        <v>177</v>
      </c>
      <c r="D19" s="198"/>
      <c r="E19" s="198"/>
      <c r="F19" s="198"/>
      <c r="G19" s="198"/>
      <c r="H19" s="199"/>
      <c r="I19" s="15"/>
    </row>
    <row r="20" spans="1:9" ht="18" customHeight="1" thickBot="1" x14ac:dyDescent="0.3">
      <c r="A20" s="43" t="s">
        <v>24</v>
      </c>
      <c r="B20" s="44"/>
      <c r="C20" s="204" t="s">
        <v>178</v>
      </c>
      <c r="D20" s="201"/>
      <c r="E20" s="201"/>
      <c r="F20" s="201"/>
      <c r="G20" s="201"/>
      <c r="H20" s="202"/>
    </row>
    <row r="21" spans="1:9" ht="9.75" customHeight="1" thickBot="1" x14ac:dyDescent="0.3">
      <c r="A21" s="19"/>
      <c r="C21" s="5"/>
    </row>
    <row r="22" spans="1:9" ht="15.75" customHeight="1" thickBot="1" x14ac:dyDescent="0.3">
      <c r="A22" s="16"/>
      <c r="B22" s="16"/>
      <c r="C22" s="16"/>
      <c r="D22" s="16"/>
      <c r="E22" s="248" t="s">
        <v>26</v>
      </c>
      <c r="F22" s="249"/>
      <c r="G22" s="249"/>
      <c r="H22" s="250"/>
    </row>
    <row r="23" spans="1:9" s="5" customFormat="1" ht="39" customHeight="1" x14ac:dyDescent="0.25">
      <c r="A23" s="28" t="s">
        <v>179</v>
      </c>
      <c r="B23" s="46" t="s">
        <v>28</v>
      </c>
      <c r="C23" s="48" t="s">
        <v>29</v>
      </c>
      <c r="D23" s="30" t="s">
        <v>30</v>
      </c>
      <c r="E23" s="31" t="s">
        <v>31</v>
      </c>
      <c r="F23" s="49" t="s">
        <v>32</v>
      </c>
      <c r="G23" s="49" t="s">
        <v>33</v>
      </c>
      <c r="H23" s="32" t="s">
        <v>34</v>
      </c>
    </row>
    <row r="24" spans="1:9" ht="18" customHeight="1" x14ac:dyDescent="0.25">
      <c r="A24" s="52">
        <v>1</v>
      </c>
      <c r="B24" s="91" t="s">
        <v>180</v>
      </c>
      <c r="C24" s="93" t="s">
        <v>181</v>
      </c>
      <c r="D24" s="94">
        <v>15</v>
      </c>
      <c r="E24" s="21"/>
      <c r="F24" s="60"/>
      <c r="G24" s="60" t="str">
        <f>IF(OR(ISBLANK(D24),ISBLANK(F24)),"",D24*F24)</f>
        <v/>
      </c>
      <c r="H24" s="65"/>
    </row>
    <row r="25" spans="1:9" ht="18" customHeight="1" x14ac:dyDescent="0.25">
      <c r="A25" s="52">
        <v>2</v>
      </c>
      <c r="B25" s="91" t="s">
        <v>182</v>
      </c>
      <c r="C25" s="92" t="s">
        <v>183</v>
      </c>
      <c r="D25" s="94">
        <v>10</v>
      </c>
      <c r="E25" s="21"/>
      <c r="F25" s="60"/>
      <c r="G25" s="60" t="str">
        <f t="shared" ref="G25:G34" si="0">IF(OR(ISBLANK(D25),ISBLANK(F25)),"",D25*F25)</f>
        <v/>
      </c>
      <c r="H25" s="65"/>
    </row>
    <row r="26" spans="1:9" ht="18" customHeight="1" x14ac:dyDescent="0.25">
      <c r="A26" s="52">
        <v>3</v>
      </c>
      <c r="B26" s="91" t="s">
        <v>184</v>
      </c>
      <c r="C26" s="92" t="s">
        <v>185</v>
      </c>
      <c r="D26" s="94">
        <v>12</v>
      </c>
      <c r="E26" s="21"/>
      <c r="F26" s="68"/>
      <c r="G26" s="60" t="str">
        <f t="shared" si="0"/>
        <v/>
      </c>
      <c r="H26" s="65"/>
    </row>
    <row r="27" spans="1:9" ht="18" customHeight="1" x14ac:dyDescent="0.25">
      <c r="A27" s="52">
        <v>4</v>
      </c>
      <c r="B27" s="91" t="s">
        <v>186</v>
      </c>
      <c r="C27" s="93" t="s">
        <v>187</v>
      </c>
      <c r="D27" s="95">
        <v>20</v>
      </c>
      <c r="E27" s="21"/>
      <c r="F27" s="60"/>
      <c r="G27" s="60" t="str">
        <f t="shared" si="0"/>
        <v/>
      </c>
      <c r="H27" s="65"/>
    </row>
    <row r="28" spans="1:9" ht="18" customHeight="1" x14ac:dyDescent="0.25">
      <c r="A28" s="52">
        <v>5</v>
      </c>
      <c r="B28" s="91" t="s">
        <v>188</v>
      </c>
      <c r="C28" s="93" t="s">
        <v>181</v>
      </c>
      <c r="D28" s="95">
        <v>20</v>
      </c>
      <c r="E28" s="21"/>
      <c r="F28" s="60"/>
      <c r="G28" s="60" t="str">
        <f t="shared" si="0"/>
        <v/>
      </c>
      <c r="H28" s="65"/>
    </row>
    <row r="29" spans="1:9" ht="18" customHeight="1" x14ac:dyDescent="0.25">
      <c r="A29" s="52">
        <v>6</v>
      </c>
      <c r="B29" s="91" t="s">
        <v>189</v>
      </c>
      <c r="C29" s="92" t="s">
        <v>190</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56</v>
      </c>
      <c r="F35" s="27" t="s">
        <v>57</v>
      </c>
      <c r="G35" s="67" t="str">
        <f>IF(SUM(G24:G34)=0,"",SUM(G24:G34))</f>
        <v/>
      </c>
      <c r="H35" s="14"/>
    </row>
    <row r="36" spans="1:9" ht="18" customHeight="1" x14ac:dyDescent="0.25">
      <c r="A36" s="40"/>
      <c r="F36" s="27" t="s">
        <v>58</v>
      </c>
      <c r="G36" s="62"/>
      <c r="H36" s="4"/>
    </row>
    <row r="37" spans="1:9" ht="18" customHeight="1" x14ac:dyDescent="0.25">
      <c r="F37" s="27" t="s">
        <v>59</v>
      </c>
      <c r="G37" s="63"/>
      <c r="H37" s="4"/>
    </row>
    <row r="38" spans="1:9" ht="18" customHeight="1" thickBot="1" x14ac:dyDescent="0.3">
      <c r="F38" s="27" t="s">
        <v>60</v>
      </c>
      <c r="G38" s="64"/>
      <c r="H38" s="4"/>
    </row>
    <row r="39" spans="1:9" ht="18" customHeight="1" thickBot="1" x14ac:dyDescent="0.3">
      <c r="A39" s="50" t="s">
        <v>61</v>
      </c>
      <c r="B39" s="51"/>
      <c r="F39" s="27" t="s">
        <v>62</v>
      </c>
      <c r="G39" s="69" t="str">
        <f>IF(SUM(G35:G38)=0,"",SUM(G35:G38))</f>
        <v/>
      </c>
      <c r="H39" s="4"/>
    </row>
    <row r="40" spans="1:9" ht="18" customHeight="1" x14ac:dyDescent="0.25">
      <c r="A40" s="96" t="s">
        <v>191</v>
      </c>
      <c r="B40" s="97"/>
      <c r="C40" s="251"/>
      <c r="D40" s="195"/>
      <c r="E40" s="196"/>
      <c r="G40" s="9"/>
      <c r="I40" s="4"/>
    </row>
    <row r="41" spans="1:9" ht="18" customHeight="1" x14ac:dyDescent="0.25">
      <c r="A41" s="98" t="s">
        <v>192</v>
      </c>
      <c r="B41" s="99"/>
      <c r="C41" s="203"/>
      <c r="D41" s="198"/>
      <c r="E41" s="199"/>
    </row>
    <row r="42" spans="1:9" ht="18" customHeight="1" x14ac:dyDescent="0.25">
      <c r="A42" s="98" t="s">
        <v>193</v>
      </c>
      <c r="B42" s="99"/>
      <c r="C42" s="203"/>
      <c r="D42" s="198"/>
      <c r="E42" s="199"/>
    </row>
    <row r="43" spans="1:9" ht="18" customHeight="1" thickBot="1" x14ac:dyDescent="0.3">
      <c r="A43" s="100" t="s">
        <v>194</v>
      </c>
      <c r="B43" s="101"/>
      <c r="C43" s="204"/>
      <c r="D43" s="201"/>
      <c r="E43" s="202"/>
    </row>
    <row r="44" spans="1:9" ht="10" customHeight="1" thickBot="1" x14ac:dyDescent="0.3">
      <c r="A44" s="9"/>
      <c r="H44" s="10"/>
    </row>
    <row r="45" spans="1:9" s="5" customFormat="1" ht="18" customHeight="1" x14ac:dyDescent="0.25">
      <c r="A45" s="34" t="s">
        <v>67</v>
      </c>
      <c r="B45" s="33"/>
      <c r="C45" s="39"/>
      <c r="D45" s="29" t="s">
        <v>68</v>
      </c>
      <c r="E45" s="33"/>
      <c r="F45" s="33"/>
      <c r="G45" s="33"/>
      <c r="H45" s="38"/>
    </row>
    <row r="46" spans="1:9" s="5" customFormat="1" ht="24" customHeight="1" x14ac:dyDescent="0.25">
      <c r="A46" s="83" t="s">
        <v>69</v>
      </c>
      <c r="B46" s="84"/>
      <c r="C46" s="84"/>
      <c r="D46" s="218"/>
      <c r="E46" s="219"/>
      <c r="F46" s="219"/>
      <c r="G46" s="219"/>
      <c r="H46" s="220"/>
    </row>
    <row r="47" spans="1:9" s="5" customFormat="1" ht="24" customHeight="1" x14ac:dyDescent="0.25">
      <c r="A47" s="86" t="s">
        <v>70</v>
      </c>
      <c r="B47" s="74"/>
      <c r="C47" s="87"/>
      <c r="D47" s="221"/>
      <c r="E47" s="222"/>
      <c r="F47" s="222"/>
      <c r="G47" s="222"/>
      <c r="H47" s="223"/>
    </row>
    <row r="48" spans="1:9" s="5" customFormat="1" ht="30" customHeight="1" thickBot="1" x14ac:dyDescent="0.3">
      <c r="A48" s="85" t="s">
        <v>71</v>
      </c>
      <c r="B48" s="76"/>
      <c r="C48" s="76"/>
      <c r="D48" s="224"/>
      <c r="E48" s="225"/>
      <c r="F48" s="225"/>
      <c r="G48" s="225"/>
      <c r="H48" s="226"/>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4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C4A2PA2MK56H-264139891-235140</_dlc_DocId>
    <_dlc_DocIdUrl xmlns="5f774aeb-f8c5-4efe-826b-23a3563b5468">
      <Url>https://relief.sharepoint.com/sites/ReliefInternational/_layouts/15/DocIdRedir.aspx?ID=C4A2PA2MK56H-264139891-235140</Url>
      <Description>C4A2PA2MK56H-264139891-235140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CF9FA-9CA0-4133-AD6A-58A28662506D}">
  <ds:schemaRefs>
    <ds:schemaRef ds:uri="http://schemas.microsoft.com/sharepoint/events"/>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5f774aeb-f8c5-4efe-826b-23a3563b5468"/>
    <ds:schemaRef ds:uri="http://schemas.microsoft.com/sharepoint/v3"/>
    <ds:schemaRef ds:uri="9018286b-31bb-4fe7-9547-f5d224f1649e"/>
  </ds:schemaRefs>
</ds:datastoreItem>
</file>

<file path=customXml/itemProps3.xml><?xml version="1.0" encoding="utf-8"?>
<ds:datastoreItem xmlns:ds="http://schemas.openxmlformats.org/officeDocument/2006/customXml" ds:itemID="{7B5C142F-7508-4595-ADBF-90CF19C17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 for Quotation</vt:lpstr>
      <vt:lpstr>Sheet2</vt:lpstr>
      <vt:lpstr>Sheet1</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2025-01-06T12:05:52Z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103a266d-fbd6-4785-b150-887cb1dbc39d</vt:lpwstr>
  </property>
  <property fmtid="{D5CDD505-2E9C-101B-9397-08002B2CF9AE}" pid="11" name="MediaServiceImageTags">
    <vt:lpwstr/>
  </property>
</Properties>
</file>